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gmon.chung/Desktop/"/>
    </mc:Choice>
  </mc:AlternateContent>
  <xr:revisionPtr revIDLastSave="0" documentId="13_ncr:1_{0E2A325B-7116-094C-93D8-D7EFB4A439C0}" xr6:coauthVersionLast="47" xr6:coauthVersionMax="47" xr10:uidLastSave="{00000000-0000-0000-0000-000000000000}"/>
  <bookViews>
    <workbookView xWindow="0" yWindow="460" windowWidth="35840" windowHeight="21940" activeTab="1" xr2:uid="{00000000-000D-0000-FFFF-FFFF00000000}"/>
  </bookViews>
  <sheets>
    <sheet name="MLB Rankings" sheetId="3" r:id="rId1"/>
    <sheet name="Raw Data" sheetId="17" r:id="rId2"/>
    <sheet name="Sources" sheetId="16" r:id="rId3"/>
  </sheets>
  <definedNames>
    <definedName name="_xlnm._FilterDatabase" localSheetId="0" hidden="1">'MLB Rankings'!$A$2:$N$2</definedName>
    <definedName name="_xlnm._FilterDatabase" localSheetId="1" hidden="1">'Raw Data'!$A$2:$M$2</definedName>
    <definedName name="_xlnm._FilterDatabase" localSheetId="2" hidden="1">Sources!$A$2:$A$14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" i="3"/>
</calcChain>
</file>

<file path=xl/sharedStrings.xml><?xml version="1.0" encoding="utf-8"?>
<sst xmlns="http://schemas.openxmlformats.org/spreadsheetml/2006/main" count="227" uniqueCount="120">
  <si>
    <t>MLB Team</t>
  </si>
  <si>
    <t>Ballpark</t>
  </si>
  <si>
    <t>Location</t>
  </si>
  <si>
    <t>Visitors</t>
  </si>
  <si>
    <t>Online Interest</t>
  </si>
  <si>
    <t>Food and Drink</t>
  </si>
  <si>
    <t>Ranking</t>
  </si>
  <si>
    <t>Capacity</t>
  </si>
  <si>
    <t>Attendance</t>
  </si>
  <si>
    <t>TripAdvisor Rating</t>
  </si>
  <si>
    <t>Tour Prices</t>
  </si>
  <si>
    <t>Global Searches</t>
  </si>
  <si>
    <t>Instagram Tags</t>
  </si>
  <si>
    <t>TikTok views</t>
  </si>
  <si>
    <t>Food Venues/1000 People</t>
  </si>
  <si>
    <t>Food Venue Average Rating</t>
  </si>
  <si>
    <t>Hotdog Cost</t>
  </si>
  <si>
    <t>Los Angeles Dodgers</t>
  </si>
  <si>
    <t>Dodger Stadium</t>
  </si>
  <si>
    <t>Los Angeles, CA</t>
  </si>
  <si>
    <t>Chicago Cubs</t>
  </si>
  <si>
    <t>Wrigley Field</t>
  </si>
  <si>
    <t>Chicago, IL</t>
  </si>
  <si>
    <t>New York Yankees</t>
  </si>
  <si>
    <t>Yankee Stadium</t>
  </si>
  <si>
    <t>New York, NY</t>
  </si>
  <si>
    <t>Colorado Rockies</t>
  </si>
  <si>
    <t>Coors Field</t>
  </si>
  <si>
    <t>Denver, CO</t>
  </si>
  <si>
    <t>Arizona Diamondbacks</t>
  </si>
  <si>
    <t>Chase Field</t>
  </si>
  <si>
    <t>Phoenix, AZ</t>
  </si>
  <si>
    <t>Boston Red Sox</t>
  </si>
  <si>
    <t>Fenway Park</t>
  </si>
  <si>
    <t>Boston, MA</t>
  </si>
  <si>
    <t>Houston Astros</t>
  </si>
  <si>
    <t>Minute Maid Park</t>
  </si>
  <si>
    <t>Houston, TX</t>
  </si>
  <si>
    <t>Seattle Mariners</t>
  </si>
  <si>
    <t>Safeco Field / T-Mobile Park</t>
  </si>
  <si>
    <t>Seattle, WA</t>
  </si>
  <si>
    <t>Toronto Blue Jays</t>
  </si>
  <si>
    <t>Rogers Centre</t>
  </si>
  <si>
    <t>Toronto, Ontario</t>
  </si>
  <si>
    <t>San Diego Padres</t>
  </si>
  <si>
    <t>Petco Park</t>
  </si>
  <si>
    <t>San Diego, CA </t>
  </si>
  <si>
    <t>St. Louis Cardinals</t>
  </si>
  <si>
    <t>Busch Stadium</t>
  </si>
  <si>
    <t>Saint Louis, MO</t>
  </si>
  <si>
    <t>Detroit Tigers</t>
  </si>
  <si>
    <t>Comerica Park</t>
  </si>
  <si>
    <t>Detroit, MI</t>
  </si>
  <si>
    <t>Los Angeles Angels</t>
  </si>
  <si>
    <t>Angel Stadium</t>
  </si>
  <si>
    <t>Anaheim, CA</t>
  </si>
  <si>
    <t>Pittsburgh Pirates</t>
  </si>
  <si>
    <t>PNC Park</t>
  </si>
  <si>
    <t>Pittsburgh, PA</t>
  </si>
  <si>
    <t>San Francisco Giants</t>
  </si>
  <si>
    <t>Oracle Park / AT&amp;T Park</t>
  </si>
  <si>
    <t>San Francisco, CA</t>
  </si>
  <si>
    <t>Minnesota Twins</t>
  </si>
  <si>
    <t>Target Field</t>
  </si>
  <si>
    <t>Minneapolis, MN</t>
  </si>
  <si>
    <t>New York Mets</t>
  </si>
  <si>
    <t>Citi Field</t>
  </si>
  <si>
    <t>Flushing, NY</t>
  </si>
  <si>
    <t>Philadelphia Phillies</t>
  </si>
  <si>
    <t>Citizens Bank Park</t>
  </si>
  <si>
    <t>Philadelphia, PA</t>
  </si>
  <si>
    <t>Texas Rangers</t>
  </si>
  <si>
    <t>Globe Life Park</t>
  </si>
  <si>
    <t>Arlington, TX</t>
  </si>
  <si>
    <t>Milwaukee Brewers</t>
  </si>
  <si>
    <t>Miller Park / American Family Field</t>
  </si>
  <si>
    <t>Milwaukee, WI</t>
  </si>
  <si>
    <t>Washington Nationals</t>
  </si>
  <si>
    <t>Nationals Park</t>
  </si>
  <si>
    <t>Washington DC</t>
  </si>
  <si>
    <t>Cincinnati Reds</t>
  </si>
  <si>
    <t>Great American Ballpark</t>
  </si>
  <si>
    <t>Cincinnati, OH</t>
  </si>
  <si>
    <t>Baltimore Orioles</t>
  </si>
  <si>
    <t>Oriole Park at Camden Yards</t>
  </si>
  <si>
    <t>Baltimore, MD</t>
  </si>
  <si>
    <t>Atlanta Braves</t>
  </si>
  <si>
    <t>SunTrust Park / Truist Park</t>
  </si>
  <si>
    <t>Atlanta, GA</t>
  </si>
  <si>
    <t>Miami Marlins</t>
  </si>
  <si>
    <t>Marlins Park / loanDepot park</t>
  </si>
  <si>
    <t>Miami, FL</t>
  </si>
  <si>
    <t>Cleveland Indians</t>
  </si>
  <si>
    <t>Progressive Field</t>
  </si>
  <si>
    <t>Cleveland, OH</t>
  </si>
  <si>
    <t>Tampa Bay Rays</t>
  </si>
  <si>
    <t>Tropicana Field</t>
  </si>
  <si>
    <t>St. Petersburg, FL </t>
  </si>
  <si>
    <t>Chicago White Sox</t>
  </si>
  <si>
    <t>US Cellular Field / Guaranteed Rate Field</t>
  </si>
  <si>
    <t>Kansas City Royals</t>
  </si>
  <si>
    <t>Kauffman Stadium</t>
  </si>
  <si>
    <t>Kansas City, MO</t>
  </si>
  <si>
    <t>Oakland Athletics</t>
  </si>
  <si>
    <t xml:space="preserve">Oakland Coliseum / RingCentral Coliseum </t>
  </si>
  <si>
    <t>Oakland, CA</t>
  </si>
  <si>
    <t>ballparksofbaseball.com</t>
  </si>
  <si>
    <t>en.wikipedia.org</t>
  </si>
  <si>
    <t>tripadvisor.com</t>
  </si>
  <si>
    <t>mlb.com</t>
  </si>
  <si>
    <t>delawarenorth.com</t>
  </si>
  <si>
    <t>risingapple.com</t>
  </si>
  <si>
    <t>travel.usnews.com</t>
  </si>
  <si>
    <t>dodgerblue.com</t>
  </si>
  <si>
    <t>statista.com</t>
  </si>
  <si>
    <t>askinglot.com</t>
  </si>
  <si>
    <t>instagram.com</t>
  </si>
  <si>
    <t>tiktok.com</t>
  </si>
  <si>
    <t>ny.curbed.com</t>
  </si>
  <si>
    <t>ballparkdigest.com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</si>
</sst>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0.000"/>
    <numFmt numFmtId="165" formatCode="0.0"/>
    <numFmt numFmtId="166" formatCode="_([$$-409]* #,##0.00_);_([$$-409]* \(#,##0.00\);_([$$-409]* &quot;-&quot;??_);_(@_)"/>
    <numFmt numFmtId="170" formatCode="_(* #,##0_);_(* \(#,##0\);_(* &quot;-&quot;??_);_(@_)"/>
  </numFmts>
  <fonts count="8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1" fillId="4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3" borderId="8" xfId="0" applyNumberFormat="1" applyFont="1" applyFill="1" applyBorder="1" applyAlignment="1">
      <alignment horizontal="right"/>
    </xf>
    <xf numFmtId="165" fontId="2" fillId="4" borderId="8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1" fillId="3" borderId="5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165" fontId="2" fillId="3" borderId="6" xfId="0" applyNumberFormat="1" applyFont="1" applyFill="1" applyBorder="1" applyAlignment="1">
      <alignment horizontal="right"/>
    </xf>
    <xf numFmtId="165" fontId="2" fillId="3" borderId="9" xfId="0" applyNumberFormat="1" applyFont="1" applyFill="1" applyBorder="1" applyAlignment="1">
      <alignment horizontal="right"/>
    </xf>
    <xf numFmtId="2" fontId="1" fillId="4" borderId="5" xfId="0" applyNumberFormat="1" applyFont="1" applyFill="1" applyBorder="1" applyAlignment="1">
      <alignment vertical="center" wrapText="1"/>
    </xf>
    <xf numFmtId="2" fontId="1" fillId="4" borderId="6" xfId="0" applyNumberFormat="1" applyFont="1" applyFill="1" applyBorder="1" applyAlignment="1">
      <alignment vertical="center" wrapText="1"/>
    </xf>
    <xf numFmtId="165" fontId="2" fillId="4" borderId="5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right"/>
    </xf>
    <xf numFmtId="165" fontId="2" fillId="4" borderId="7" xfId="0" applyNumberFormat="1" applyFont="1" applyFill="1" applyBorder="1" applyAlignment="1">
      <alignment horizontal="right"/>
    </xf>
    <xf numFmtId="165" fontId="2" fillId="4" borderId="9" xfId="0" applyNumberFormat="1" applyFont="1" applyFill="1" applyBorder="1" applyAlignment="1">
      <alignment horizontal="right"/>
    </xf>
    <xf numFmtId="165" fontId="6" fillId="5" borderId="10" xfId="0" applyNumberFormat="1" applyFont="1" applyFill="1" applyBorder="1"/>
    <xf numFmtId="2" fontId="1" fillId="2" borderId="5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2" fillId="0" borderId="11" xfId="0" applyFont="1" applyBorder="1"/>
    <xf numFmtId="165" fontId="2" fillId="3" borderId="12" xfId="0" applyNumberFormat="1" applyFont="1" applyFill="1" applyBorder="1" applyAlignment="1">
      <alignment horizontal="right"/>
    </xf>
    <xf numFmtId="165" fontId="2" fillId="3" borderId="13" xfId="0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2"/>
    <xf numFmtId="170" fontId="2" fillId="3" borderId="1" xfId="3" applyNumberFormat="1" applyFont="1" applyFill="1" applyBorder="1" applyAlignment="1">
      <alignment horizontal="right"/>
    </xf>
    <xf numFmtId="170" fontId="2" fillId="3" borderId="8" xfId="3" applyNumberFormat="1" applyFont="1" applyFill="1" applyBorder="1" applyAlignment="1">
      <alignment horizontal="right"/>
    </xf>
    <xf numFmtId="170" fontId="2" fillId="3" borderId="12" xfId="3" applyNumberFormat="1" applyFont="1" applyFill="1" applyBorder="1" applyAlignment="1">
      <alignment horizontal="right"/>
    </xf>
    <xf numFmtId="170" fontId="2" fillId="3" borderId="13" xfId="3" applyNumberFormat="1" applyFont="1" applyFill="1" applyBorder="1" applyAlignment="1">
      <alignment horizontal="right"/>
    </xf>
    <xf numFmtId="166" fontId="2" fillId="3" borderId="6" xfId="1" applyNumberFormat="1" applyFont="1" applyFill="1" applyBorder="1" applyAlignment="1">
      <alignment horizontal="right"/>
    </xf>
    <xf numFmtId="166" fontId="2" fillId="3" borderId="9" xfId="1" applyNumberFormat="1" applyFont="1" applyFill="1" applyBorder="1" applyAlignment="1">
      <alignment horizontal="right"/>
    </xf>
    <xf numFmtId="170" fontId="2" fillId="4" borderId="1" xfId="3" applyNumberFormat="1" applyFont="1" applyFill="1" applyBorder="1" applyAlignment="1">
      <alignment horizontal="right"/>
    </xf>
    <xf numFmtId="170" fontId="2" fillId="4" borderId="8" xfId="3" applyNumberFormat="1" applyFont="1" applyFill="1" applyBorder="1" applyAlignment="1">
      <alignment horizontal="right"/>
    </xf>
    <xf numFmtId="170" fontId="2" fillId="4" borderId="5" xfId="3" applyNumberFormat="1" applyFont="1" applyFill="1" applyBorder="1" applyAlignment="1">
      <alignment horizontal="right"/>
    </xf>
    <xf numFmtId="170" fontId="2" fillId="4" borderId="7" xfId="3" applyNumberFormat="1" applyFont="1" applyFill="1" applyBorder="1" applyAlignment="1">
      <alignment horizontal="right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170" fontId="2" fillId="4" borderId="6" xfId="3" applyNumberFormat="1" applyFont="1" applyFill="1" applyBorder="1" applyAlignment="1">
      <alignment horizontal="right"/>
    </xf>
    <xf numFmtId="170" fontId="2" fillId="4" borderId="9" xfId="3" applyNumberFormat="1" applyFont="1" applyFill="1" applyBorder="1" applyAlignment="1">
      <alignment horizontal="right"/>
    </xf>
    <xf numFmtId="166" fontId="2" fillId="2" borderId="6" xfId="0" applyNumberFormat="1" applyFont="1" applyFill="1" applyBorder="1" applyAlignment="1">
      <alignment horizontal="right"/>
    </xf>
    <xf numFmtId="166" fontId="2" fillId="2" borderId="9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947"/>
  <sheetViews>
    <sheetView zoomScale="150" zoomScaleNormal="150" workbookViewId="0">
      <selection activeCell="L23" sqref="L23"/>
    </sheetView>
  </sheetViews>
  <sheetFormatPr baseColWidth="10" defaultColWidth="14.5" defaultRowHeight="15.75" customHeight="1" x14ac:dyDescent="0.15"/>
  <cols>
    <col min="1" max="1" width="18.6640625" customWidth="1"/>
    <col min="2" max="2" width="23.1640625" customWidth="1"/>
    <col min="3" max="3" width="17.5" customWidth="1"/>
    <col min="4" max="13" width="10.83203125" customWidth="1"/>
    <col min="14" max="14" width="8.5" customWidth="1"/>
  </cols>
  <sheetData>
    <row r="1" spans="1:23" ht="15.75" customHeight="1" x14ac:dyDescent="0.15">
      <c r="A1" s="38" t="s">
        <v>0</v>
      </c>
      <c r="B1" s="36" t="s">
        <v>1</v>
      </c>
      <c r="C1" s="34" t="s">
        <v>2</v>
      </c>
      <c r="D1" s="42" t="s">
        <v>3</v>
      </c>
      <c r="E1" s="43"/>
      <c r="F1" s="43"/>
      <c r="G1" s="44"/>
      <c r="H1" s="45" t="s">
        <v>4</v>
      </c>
      <c r="I1" s="46"/>
      <c r="J1" s="47"/>
      <c r="K1" s="48" t="s">
        <v>5</v>
      </c>
      <c r="L1" s="49"/>
      <c r="M1" s="50"/>
      <c r="N1" s="40" t="s">
        <v>6</v>
      </c>
    </row>
    <row r="2" spans="1:23" s="3" customFormat="1" ht="42" x14ac:dyDescent="0.15">
      <c r="A2" s="39"/>
      <c r="B2" s="37"/>
      <c r="C2" s="35"/>
      <c r="D2" s="14" t="s">
        <v>7</v>
      </c>
      <c r="E2" s="4" t="s">
        <v>8</v>
      </c>
      <c r="F2" s="5" t="s">
        <v>9</v>
      </c>
      <c r="G2" s="15" t="s">
        <v>10</v>
      </c>
      <c r="H2" s="18" t="s">
        <v>11</v>
      </c>
      <c r="I2" s="6" t="s">
        <v>12</v>
      </c>
      <c r="J2" s="19" t="s">
        <v>13</v>
      </c>
      <c r="K2" s="25" t="s">
        <v>14</v>
      </c>
      <c r="L2" s="7" t="s">
        <v>15</v>
      </c>
      <c r="M2" s="26" t="s">
        <v>16</v>
      </c>
      <c r="N2" s="4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 x14ac:dyDescent="0.15">
      <c r="A3" s="31" t="s">
        <v>17</v>
      </c>
      <c r="B3" s="31" t="s">
        <v>18</v>
      </c>
      <c r="C3" s="31" t="s">
        <v>19</v>
      </c>
      <c r="D3" s="32">
        <v>10</v>
      </c>
      <c r="E3" s="8">
        <v>10</v>
      </c>
      <c r="F3" s="8">
        <v>6.2500000000000036</v>
      </c>
      <c r="G3" s="16">
        <v>4.166666666666667</v>
      </c>
      <c r="H3" s="20">
        <v>10</v>
      </c>
      <c r="I3" s="9">
        <v>9.4566150648143363</v>
      </c>
      <c r="J3" s="21">
        <v>10</v>
      </c>
      <c r="K3" s="27">
        <v>3.408112304017783</v>
      </c>
      <c r="L3" s="10">
        <v>0</v>
      </c>
      <c r="M3" s="28">
        <v>6.3551401869158877</v>
      </c>
      <c r="N3" s="24">
        <f>SUM(D3:M3)</f>
        <v>69.636534222414681</v>
      </c>
    </row>
    <row r="4" spans="1:23" ht="15.75" customHeight="1" x14ac:dyDescent="0.15">
      <c r="A4" s="31" t="s">
        <v>20</v>
      </c>
      <c r="B4" s="31" t="s">
        <v>21</v>
      </c>
      <c r="C4" s="31" t="s">
        <v>22</v>
      </c>
      <c r="D4" s="32">
        <v>3.152822176630564</v>
      </c>
      <c r="E4" s="8">
        <v>7.1015783476503938</v>
      </c>
      <c r="F4" s="8">
        <v>8.671875</v>
      </c>
      <c r="G4" s="16">
        <v>0</v>
      </c>
      <c r="H4" s="20">
        <v>3.2841932841932842</v>
      </c>
      <c r="I4" s="9">
        <v>8.0621546247998772</v>
      </c>
      <c r="J4" s="21">
        <v>9.6422662898841782</v>
      </c>
      <c r="K4" s="27">
        <v>4.5728578866123222</v>
      </c>
      <c r="L4" s="10">
        <v>8.409090909090903</v>
      </c>
      <c r="M4" s="28">
        <v>3.9252336448598122</v>
      </c>
      <c r="N4" s="24">
        <f t="shared" ref="N4:N32" si="0">SUM(D4:M4)</f>
        <v>56.822072163721344</v>
      </c>
    </row>
    <row r="5" spans="1:23" ht="15.75" customHeight="1" x14ac:dyDescent="0.15">
      <c r="A5" s="31" t="s">
        <v>23</v>
      </c>
      <c r="B5" s="31" t="s">
        <v>24</v>
      </c>
      <c r="C5" s="31" t="s">
        <v>25</v>
      </c>
      <c r="D5" s="32">
        <v>8.2465766496493149</v>
      </c>
      <c r="E5" s="8">
        <v>8.8477886561224857</v>
      </c>
      <c r="F5" s="8">
        <v>7.1093750000000053</v>
      </c>
      <c r="G5" s="16">
        <v>2.0833333333333335</v>
      </c>
      <c r="H5" s="20">
        <v>3.4889434889434892</v>
      </c>
      <c r="I5" s="9">
        <v>10</v>
      </c>
      <c r="J5" s="21">
        <v>4.2112181453985249</v>
      </c>
      <c r="K5" s="27">
        <v>0.99008403240383247</v>
      </c>
      <c r="L5" s="10">
        <v>3.4090909090909145</v>
      </c>
      <c r="M5" s="28">
        <v>8.130841121495326</v>
      </c>
      <c r="N5" s="24">
        <f t="shared" si="0"/>
        <v>56.517251336437226</v>
      </c>
    </row>
    <row r="6" spans="1:23" ht="15.75" customHeight="1" x14ac:dyDescent="0.15">
      <c r="A6" s="31" t="s">
        <v>26</v>
      </c>
      <c r="B6" s="31" t="s">
        <v>27</v>
      </c>
      <c r="C6" s="31" t="s">
        <v>28</v>
      </c>
      <c r="D6" s="32">
        <v>7.2059735674411947</v>
      </c>
      <c r="E6" s="8">
        <v>6.2238410342151571</v>
      </c>
      <c r="F6" s="8">
        <v>8.4375000000000053</v>
      </c>
      <c r="G6" s="16">
        <v>7.5</v>
      </c>
      <c r="H6" s="20">
        <v>1.5233415233415235</v>
      </c>
      <c r="I6" s="9">
        <v>1.7007630532458815</v>
      </c>
      <c r="J6" s="21">
        <v>3.3006232469218881</v>
      </c>
      <c r="K6" s="27">
        <v>4.2728097853880218</v>
      </c>
      <c r="L6" s="10">
        <v>6.1363636363636207</v>
      </c>
      <c r="M6" s="28">
        <v>5.3271028037383168</v>
      </c>
      <c r="N6" s="24">
        <f t="shared" si="0"/>
        <v>51.628318650655601</v>
      </c>
    </row>
    <row r="7" spans="1:23" ht="15.75" customHeight="1" x14ac:dyDescent="0.15">
      <c r="A7" s="31" t="s">
        <v>29</v>
      </c>
      <c r="B7" s="31" t="s">
        <v>30</v>
      </c>
      <c r="C7" s="31" t="s">
        <v>31</v>
      </c>
      <c r="D7" s="32">
        <v>6.5103296913020658</v>
      </c>
      <c r="E7" s="8">
        <v>3.192467588624587</v>
      </c>
      <c r="F7" s="8">
        <v>7.5000000000000044</v>
      </c>
      <c r="G7" s="16">
        <v>9.5833333333333339</v>
      </c>
      <c r="H7" s="20">
        <v>0.66339066339066333</v>
      </c>
      <c r="I7" s="9">
        <v>0.71578203274286001</v>
      </c>
      <c r="J7" s="21">
        <v>1.820906536897354</v>
      </c>
      <c r="K7" s="27">
        <v>3.104320363860142</v>
      </c>
      <c r="L7" s="10">
        <v>8.8636363636363473</v>
      </c>
      <c r="M7" s="28">
        <v>9.065420560747663</v>
      </c>
      <c r="N7" s="24">
        <f t="shared" si="0"/>
        <v>51.019587134535023</v>
      </c>
    </row>
    <row r="8" spans="1:23" ht="15.75" customHeight="1" x14ac:dyDescent="0.15">
      <c r="A8" s="31" t="s">
        <v>32</v>
      </c>
      <c r="B8" s="31" t="s">
        <v>33</v>
      </c>
      <c r="C8" s="31" t="s">
        <v>34</v>
      </c>
      <c r="D8" s="32">
        <v>1.2949091082589816</v>
      </c>
      <c r="E8" s="8">
        <v>6.9142103563686383</v>
      </c>
      <c r="F8" s="8">
        <v>8.9062500000000018</v>
      </c>
      <c r="G8" s="16">
        <v>3.75</v>
      </c>
      <c r="H8" s="20">
        <v>3.7346437346437344</v>
      </c>
      <c r="I8" s="9">
        <v>7.4528094820017552</v>
      </c>
      <c r="J8" s="21">
        <v>4.8453824496947542</v>
      </c>
      <c r="K8" s="27">
        <v>1.8661993352229065</v>
      </c>
      <c r="L8" s="10">
        <v>6.8181818181818077</v>
      </c>
      <c r="M8" s="28">
        <v>2.7570093457943923</v>
      </c>
      <c r="N8" s="24">
        <f t="shared" si="0"/>
        <v>48.339595630166968</v>
      </c>
    </row>
    <row r="9" spans="1:23" ht="15.75" customHeight="1" x14ac:dyDescent="0.15">
      <c r="A9" s="31" t="s">
        <v>35</v>
      </c>
      <c r="B9" s="31" t="s">
        <v>36</v>
      </c>
      <c r="C9" s="31" t="s">
        <v>37</v>
      </c>
      <c r="D9" s="32">
        <v>2.9233264945846655</v>
      </c>
      <c r="E9" s="8">
        <v>3.6100933218673523</v>
      </c>
      <c r="F9" s="8">
        <v>7.6562500000000009</v>
      </c>
      <c r="G9" s="16">
        <v>6.25</v>
      </c>
      <c r="H9" s="20">
        <v>1.9328419328419328</v>
      </c>
      <c r="I9" s="9">
        <v>1.0442596705056033</v>
      </c>
      <c r="J9" s="21">
        <v>2.0322946383294305</v>
      </c>
      <c r="K9" s="27">
        <v>3.5093470222555512</v>
      </c>
      <c r="L9" s="10">
        <v>9.0909090909090899</v>
      </c>
      <c r="M9" s="28">
        <v>10</v>
      </c>
      <c r="N9" s="24">
        <f t="shared" si="0"/>
        <v>48.049322171293625</v>
      </c>
    </row>
    <row r="10" spans="1:23" ht="15.75" customHeight="1" x14ac:dyDescent="0.15">
      <c r="A10" s="31" t="s">
        <v>38</v>
      </c>
      <c r="B10" s="31" t="s">
        <v>39</v>
      </c>
      <c r="C10" s="31" t="s">
        <v>40</v>
      </c>
      <c r="D10" s="32">
        <v>6.1491483372298292</v>
      </c>
      <c r="E10" s="8">
        <v>2.8130263956895609</v>
      </c>
      <c r="F10" s="8">
        <v>8.359375</v>
      </c>
      <c r="G10" s="16">
        <v>7.5</v>
      </c>
      <c r="H10" s="20">
        <v>0</v>
      </c>
      <c r="I10" s="9">
        <v>1.9947193100242731</v>
      </c>
      <c r="J10" s="21">
        <v>0.60135979786614446</v>
      </c>
      <c r="K10" s="27">
        <v>4.3491762108846039</v>
      </c>
      <c r="L10" s="10">
        <v>9.0909090909090899</v>
      </c>
      <c r="M10" s="28">
        <v>6.2616822429906538</v>
      </c>
      <c r="N10" s="24">
        <f t="shared" si="0"/>
        <v>47.11939638559415</v>
      </c>
    </row>
    <row r="11" spans="1:23" ht="15.75" customHeight="1" x14ac:dyDescent="0.15">
      <c r="A11" s="31" t="s">
        <v>41</v>
      </c>
      <c r="B11" s="31" t="s">
        <v>42</v>
      </c>
      <c r="C11" s="31" t="s">
        <v>43</v>
      </c>
      <c r="D11" s="32">
        <v>6.7946944033589389</v>
      </c>
      <c r="E11" s="8">
        <v>4.4188672010557255</v>
      </c>
      <c r="F11" s="8">
        <v>6.0156250000000009</v>
      </c>
      <c r="G11" s="16">
        <v>7.5</v>
      </c>
      <c r="H11" s="20">
        <v>0.99099099099099097</v>
      </c>
      <c r="I11" s="9">
        <v>2.2124025202706195</v>
      </c>
      <c r="J11" s="21">
        <v>1.7070821745877747</v>
      </c>
      <c r="K11" s="27">
        <v>2.4782141171456513</v>
      </c>
      <c r="L11" s="10">
        <v>2.9545454545454497</v>
      </c>
      <c r="M11" s="28">
        <v>10</v>
      </c>
      <c r="N11" s="24">
        <f t="shared" si="0"/>
        <v>45.072421861955149</v>
      </c>
    </row>
    <row r="12" spans="1:23" ht="15.75" customHeight="1" x14ac:dyDescent="0.15">
      <c r="A12" s="31" t="s">
        <v>44</v>
      </c>
      <c r="B12" s="31" t="s">
        <v>45</v>
      </c>
      <c r="C12" s="31" t="s">
        <v>46</v>
      </c>
      <c r="D12" s="32">
        <v>2.4657664964931532</v>
      </c>
      <c r="E12" s="8">
        <v>3.6734932503174149</v>
      </c>
      <c r="F12" s="8">
        <v>8.5156250000000036</v>
      </c>
      <c r="G12" s="16">
        <v>2.0833333333333335</v>
      </c>
      <c r="H12" s="20">
        <v>2.3423423423423424</v>
      </c>
      <c r="I12" s="9">
        <v>3.8521600475132982</v>
      </c>
      <c r="J12" s="21">
        <v>4.3087818845210215</v>
      </c>
      <c r="K12" s="27">
        <v>3.8637784600787812</v>
      </c>
      <c r="L12" s="10">
        <v>8.8636363636363473</v>
      </c>
      <c r="M12" s="28">
        <v>5.0934579439252339</v>
      </c>
      <c r="N12" s="24">
        <f t="shared" si="0"/>
        <v>45.06237512216093</v>
      </c>
    </row>
    <row r="13" spans="1:23" ht="15.75" customHeight="1" x14ac:dyDescent="0.15">
      <c r="A13" s="31" t="s">
        <v>47</v>
      </c>
      <c r="B13" s="31" t="s">
        <v>48</v>
      </c>
      <c r="C13" s="31" t="s">
        <v>49</v>
      </c>
      <c r="D13" s="32">
        <v>4.9873562669974714</v>
      </c>
      <c r="E13" s="8">
        <v>8.8613998543712587</v>
      </c>
      <c r="F13" s="8">
        <v>8.9843750000000018</v>
      </c>
      <c r="G13" s="16">
        <v>4.166666666666667</v>
      </c>
      <c r="H13" s="20">
        <v>1.0319410319410318</v>
      </c>
      <c r="I13" s="9">
        <v>1.2645412642669007</v>
      </c>
      <c r="J13" s="21">
        <v>0.19484421818907458</v>
      </c>
      <c r="K13" s="27">
        <v>4.7704196875635372</v>
      </c>
      <c r="L13" s="10">
        <v>6.3636363636363633</v>
      </c>
      <c r="M13" s="28">
        <v>4.3925233644859807</v>
      </c>
      <c r="N13" s="24">
        <f t="shared" si="0"/>
        <v>45.017703718118284</v>
      </c>
    </row>
    <row r="14" spans="1:23" ht="15.75" customHeight="1" x14ac:dyDescent="0.15">
      <c r="A14" s="31" t="s">
        <v>50</v>
      </c>
      <c r="B14" s="31" t="s">
        <v>51</v>
      </c>
      <c r="C14" s="31" t="s">
        <v>52</v>
      </c>
      <c r="D14" s="32">
        <v>2.8827711245765544</v>
      </c>
      <c r="E14" s="8">
        <v>4.9147743024830568</v>
      </c>
      <c r="F14" s="8">
        <v>8.2031250000000036</v>
      </c>
      <c r="G14" s="16">
        <v>10</v>
      </c>
      <c r="H14" s="20">
        <v>0.70434070434070439</v>
      </c>
      <c r="I14" s="9">
        <v>1.3375058100500956</v>
      </c>
      <c r="J14" s="21">
        <v>0.53631730511781328</v>
      </c>
      <c r="K14" s="27">
        <v>3.0647221592096519</v>
      </c>
      <c r="L14" s="10">
        <v>7.2727272727272734</v>
      </c>
      <c r="M14" s="28">
        <v>5.7943925233644853</v>
      </c>
      <c r="N14" s="24">
        <f t="shared" si="0"/>
        <v>44.710676201869639</v>
      </c>
    </row>
    <row r="15" spans="1:23" ht="15.75" customHeight="1" x14ac:dyDescent="0.15">
      <c r="A15" s="31" t="s">
        <v>53</v>
      </c>
      <c r="B15" s="31" t="s">
        <v>54</v>
      </c>
      <c r="C15" s="31" t="s">
        <v>55</v>
      </c>
      <c r="D15" s="32">
        <v>4.998330072999666</v>
      </c>
      <c r="E15" s="8">
        <v>7.0460281809529803</v>
      </c>
      <c r="F15" s="8">
        <v>7.03125</v>
      </c>
      <c r="G15" s="16">
        <v>7.5</v>
      </c>
      <c r="H15" s="20">
        <v>0.171990171990172</v>
      </c>
      <c r="I15" s="9">
        <v>1.1443862004854619</v>
      </c>
      <c r="J15" s="21">
        <v>0.91031163842071761</v>
      </c>
      <c r="K15" s="27">
        <v>2.1993535419661638</v>
      </c>
      <c r="L15" s="10">
        <v>7.4999999999999947</v>
      </c>
      <c r="M15" s="28">
        <v>5.7943925233644853</v>
      </c>
      <c r="N15" s="24">
        <f t="shared" si="0"/>
        <v>44.296042330179638</v>
      </c>
    </row>
    <row r="16" spans="1:23" ht="15.75" customHeight="1" x14ac:dyDescent="0.15">
      <c r="A16" s="31" t="s">
        <v>56</v>
      </c>
      <c r="B16" s="31" t="s">
        <v>57</v>
      </c>
      <c r="C16" s="31" t="s">
        <v>58</v>
      </c>
      <c r="D16" s="32">
        <v>1.7682141323536429</v>
      </c>
      <c r="E16" s="8">
        <v>2.6527141459372983</v>
      </c>
      <c r="F16" s="8">
        <v>10</v>
      </c>
      <c r="G16" s="16">
        <v>8.3333333333333339</v>
      </c>
      <c r="H16" s="20">
        <v>1.0319410319410318</v>
      </c>
      <c r="I16" s="9">
        <v>1.5873056861023602</v>
      </c>
      <c r="J16" s="21">
        <v>0.12980172544074337</v>
      </c>
      <c r="K16" s="27">
        <v>0.8121477625639888</v>
      </c>
      <c r="L16" s="10">
        <v>7.7272727272727169</v>
      </c>
      <c r="M16" s="28">
        <v>10</v>
      </c>
      <c r="N16" s="24">
        <f t="shared" si="0"/>
        <v>44.042730544945115</v>
      </c>
    </row>
    <row r="17" spans="1:14" ht="15.75" customHeight="1" x14ac:dyDescent="0.15">
      <c r="A17" s="31" t="s">
        <v>59</v>
      </c>
      <c r="B17" s="31" t="s">
        <v>60</v>
      </c>
      <c r="C17" s="31" t="s">
        <v>61</v>
      </c>
      <c r="D17" s="32">
        <v>2.9696073285939217</v>
      </c>
      <c r="E17" s="8">
        <v>8.2285845796972872</v>
      </c>
      <c r="F17" s="8">
        <v>9.0625000000000053</v>
      </c>
      <c r="G17" s="16">
        <v>3.333333333333333</v>
      </c>
      <c r="H17" s="20">
        <v>1.5683865683865683</v>
      </c>
      <c r="I17" s="9">
        <v>0.36711447089810467</v>
      </c>
      <c r="J17" s="21">
        <v>1.2523164477276738</v>
      </c>
      <c r="K17" s="27">
        <v>3.497334192360924</v>
      </c>
      <c r="L17" s="10">
        <v>8.636363636363626</v>
      </c>
      <c r="M17" s="28">
        <v>4.8598130841121492</v>
      </c>
      <c r="N17" s="24">
        <f t="shared" si="0"/>
        <v>43.775353641473586</v>
      </c>
    </row>
    <row r="18" spans="1:14" ht="15.75" customHeight="1" x14ac:dyDescent="0.15">
      <c r="A18" s="31" t="s">
        <v>62</v>
      </c>
      <c r="B18" s="31" t="s">
        <v>63</v>
      </c>
      <c r="C18" s="31" t="s">
        <v>64</v>
      </c>
      <c r="D18" s="32">
        <v>1.6713583663342699</v>
      </c>
      <c r="E18" s="8">
        <v>4.6257499082615787</v>
      </c>
      <c r="F18" s="8">
        <v>8.8281250000000036</v>
      </c>
      <c r="G18" s="16">
        <v>5</v>
      </c>
      <c r="H18" s="20">
        <v>0.4586404586404586</v>
      </c>
      <c r="I18" s="9">
        <v>0.94297113050663639</v>
      </c>
      <c r="J18" s="21">
        <v>0.63388104424031</v>
      </c>
      <c r="K18" s="27">
        <v>1.6739283173532129</v>
      </c>
      <c r="L18" s="10">
        <v>9.0909090909090899</v>
      </c>
      <c r="M18" s="28">
        <v>10</v>
      </c>
      <c r="N18" s="24">
        <f t="shared" si="0"/>
        <v>42.925563316245558</v>
      </c>
    </row>
    <row r="19" spans="1:14" ht="15.75" customHeight="1" x14ac:dyDescent="0.15">
      <c r="A19" s="31" t="s">
        <v>65</v>
      </c>
      <c r="B19" s="31" t="s">
        <v>66</v>
      </c>
      <c r="C19" s="31" t="s">
        <v>67</v>
      </c>
      <c r="D19" s="32">
        <v>3.2830764826566154</v>
      </c>
      <c r="E19" s="8">
        <v>4.4223508707230605</v>
      </c>
      <c r="F19" s="8">
        <v>7.7343749999999991</v>
      </c>
      <c r="G19" s="16">
        <v>4.166666666666667</v>
      </c>
      <c r="H19" s="20">
        <v>2.4651924651924655</v>
      </c>
      <c r="I19" s="9">
        <v>6.5909369674120741</v>
      </c>
      <c r="J19" s="21">
        <v>1.4469122035944499</v>
      </c>
      <c r="K19" s="27">
        <v>3.528954399915385</v>
      </c>
      <c r="L19" s="10">
        <v>2.2727272727272627</v>
      </c>
      <c r="M19" s="28">
        <v>5.0934579439252339</v>
      </c>
      <c r="N19" s="24">
        <f t="shared" si="0"/>
        <v>41.004650272813208</v>
      </c>
    </row>
    <row r="20" spans="1:14" ht="15.75" customHeight="1" x14ac:dyDescent="0.15">
      <c r="A20" s="31" t="s">
        <v>68</v>
      </c>
      <c r="B20" s="31" t="s">
        <v>69</v>
      </c>
      <c r="C20" s="31" t="s">
        <v>70</v>
      </c>
      <c r="D20" s="32">
        <v>3.6981726227396345</v>
      </c>
      <c r="E20" s="8">
        <v>5.7347507018162389</v>
      </c>
      <c r="F20" s="8">
        <v>8.1250000000000036</v>
      </c>
      <c r="G20" s="16">
        <v>7.0833333333333339</v>
      </c>
      <c r="H20" s="20">
        <v>0.74529074529074535</v>
      </c>
      <c r="I20" s="9">
        <v>0.65772994887155922</v>
      </c>
      <c r="J20" s="21">
        <v>0.52005668193073051</v>
      </c>
      <c r="K20" s="27">
        <v>1.2395626675064444</v>
      </c>
      <c r="L20" s="10">
        <v>2.9545454545454497</v>
      </c>
      <c r="M20" s="28">
        <v>10</v>
      </c>
      <c r="N20" s="24">
        <f t="shared" si="0"/>
        <v>40.758442156034135</v>
      </c>
    </row>
    <row r="21" spans="1:14" ht="15.75" customHeight="1" x14ac:dyDescent="0.15">
      <c r="A21" s="31" t="s">
        <v>71</v>
      </c>
      <c r="B21" s="31" t="s">
        <v>72</v>
      </c>
      <c r="C21" s="31" t="s">
        <v>73</v>
      </c>
      <c r="D21" s="32">
        <v>2.5091845985018368</v>
      </c>
      <c r="E21" s="8">
        <v>5.686716093343045</v>
      </c>
      <c r="F21" s="8">
        <v>7.7343749999999991</v>
      </c>
      <c r="G21" s="16">
        <v>2.0833333333333335</v>
      </c>
      <c r="H21" s="20">
        <v>0.54054054054054057</v>
      </c>
      <c r="I21" s="9">
        <v>0.26387310850591333</v>
      </c>
      <c r="J21" s="21">
        <v>0.79648727611113801</v>
      </c>
      <c r="K21" s="27">
        <v>10</v>
      </c>
      <c r="L21" s="10">
        <v>0.90909090909090917</v>
      </c>
      <c r="M21" s="28">
        <v>10</v>
      </c>
      <c r="N21" s="24">
        <f t="shared" si="0"/>
        <v>40.523600859426708</v>
      </c>
    </row>
    <row r="22" spans="1:14" ht="15.75" customHeight="1" x14ac:dyDescent="0.15">
      <c r="A22" s="31" t="s">
        <v>74</v>
      </c>
      <c r="B22" s="31" t="s">
        <v>75</v>
      </c>
      <c r="C22" s="31" t="s">
        <v>76</v>
      </c>
      <c r="D22" s="32">
        <v>3.2725797986545158</v>
      </c>
      <c r="E22" s="8">
        <v>5.8007947699471138</v>
      </c>
      <c r="F22" s="8">
        <v>8.1250000000000036</v>
      </c>
      <c r="G22" s="16">
        <v>6.25</v>
      </c>
      <c r="H22" s="20">
        <v>1.5642915642915642</v>
      </c>
      <c r="I22" s="9">
        <v>1.1076860507152817</v>
      </c>
      <c r="J22" s="21">
        <v>0.10624008244266041</v>
      </c>
      <c r="K22" s="27">
        <v>2.6390031996946872</v>
      </c>
      <c r="L22" s="10">
        <v>6.1363636363636207</v>
      </c>
      <c r="M22" s="28">
        <v>4.6261682242990645</v>
      </c>
      <c r="N22" s="24">
        <f t="shared" si="0"/>
        <v>39.62812732640851</v>
      </c>
    </row>
    <row r="23" spans="1:14" ht="15.75" customHeight="1" x14ac:dyDescent="0.15">
      <c r="A23" s="31" t="s">
        <v>77</v>
      </c>
      <c r="B23" s="31" t="s">
        <v>78</v>
      </c>
      <c r="C23" s="31" t="s">
        <v>79</v>
      </c>
      <c r="D23" s="32">
        <v>3.0049143566009828</v>
      </c>
      <c r="E23" s="8">
        <v>4.358722182638564</v>
      </c>
      <c r="F23" s="8">
        <v>6.4843750000000053</v>
      </c>
      <c r="G23" s="16">
        <v>6.25</v>
      </c>
      <c r="H23" s="20">
        <v>1.8918918918918921</v>
      </c>
      <c r="I23" s="9">
        <v>0.23012640086763414</v>
      </c>
      <c r="J23" s="21">
        <v>6.4759232692412197E-2</v>
      </c>
      <c r="K23" s="27">
        <v>5.8631989884358564</v>
      </c>
      <c r="L23" s="10">
        <v>6.1363636363636207</v>
      </c>
      <c r="M23" s="28">
        <v>4.9532710280373831</v>
      </c>
      <c r="N23" s="24">
        <f t="shared" si="0"/>
        <v>39.237622717528346</v>
      </c>
    </row>
    <row r="24" spans="1:14" ht="15.75" customHeight="1" x14ac:dyDescent="0.15">
      <c r="A24" s="31" t="s">
        <v>80</v>
      </c>
      <c r="B24" s="31" t="s">
        <v>81</v>
      </c>
      <c r="C24" s="31" t="s">
        <v>82</v>
      </c>
      <c r="D24" s="32">
        <v>3.472493916694499</v>
      </c>
      <c r="E24" s="8">
        <v>3.1931547611202098</v>
      </c>
      <c r="F24" s="8">
        <v>8.4375000000000053</v>
      </c>
      <c r="G24" s="16">
        <v>3.333333333333333</v>
      </c>
      <c r="H24" s="20">
        <v>0.29484029484029484</v>
      </c>
      <c r="I24" s="9">
        <v>0.25276945721220884</v>
      </c>
      <c r="J24" s="21">
        <v>0.84526914567238642</v>
      </c>
      <c r="K24" s="27">
        <v>3.5913049152819361</v>
      </c>
      <c r="L24" s="10">
        <v>8.1818181818181817</v>
      </c>
      <c r="M24" s="28">
        <v>5.5607476635514015</v>
      </c>
      <c r="N24" s="24">
        <f t="shared" si="0"/>
        <v>37.163231669524457</v>
      </c>
    </row>
    <row r="25" spans="1:14" ht="15.75" customHeight="1" x14ac:dyDescent="0.15">
      <c r="A25" s="31" t="s">
        <v>83</v>
      </c>
      <c r="B25" s="31" t="s">
        <v>84</v>
      </c>
      <c r="C25" s="31" t="s">
        <v>85</v>
      </c>
      <c r="D25" s="32">
        <v>5.2149434610429886</v>
      </c>
      <c r="E25" s="8">
        <v>2.5799440083986953</v>
      </c>
      <c r="F25" s="8">
        <v>9.6093750000000018</v>
      </c>
      <c r="G25" s="16">
        <v>8.75</v>
      </c>
      <c r="H25" s="20">
        <v>0.79033579033579038</v>
      </c>
      <c r="I25" s="9">
        <v>1.4594684449723698</v>
      </c>
      <c r="J25" s="21">
        <v>1.7908894264939992</v>
      </c>
      <c r="K25" s="27">
        <v>0.43293023979538181</v>
      </c>
      <c r="L25" s="10">
        <v>0</v>
      </c>
      <c r="M25" s="28">
        <v>4.8598130841121492</v>
      </c>
      <c r="N25" s="24">
        <f t="shared" si="0"/>
        <v>35.487699455151379</v>
      </c>
    </row>
    <row r="26" spans="1:14" ht="15.75" customHeight="1" x14ac:dyDescent="0.15">
      <c r="A26" s="31" t="s">
        <v>86</v>
      </c>
      <c r="B26" s="31" t="s">
        <v>87</v>
      </c>
      <c r="C26" s="31" t="s">
        <v>88</v>
      </c>
      <c r="D26" s="32">
        <v>2.8832482465766498</v>
      </c>
      <c r="E26" s="8">
        <v>5.2221773589232567</v>
      </c>
      <c r="F26" s="8">
        <v>6.0937499999999991</v>
      </c>
      <c r="G26" s="16">
        <v>4.166666666666667</v>
      </c>
      <c r="H26" s="20">
        <v>2.7682227682227682</v>
      </c>
      <c r="I26" s="9">
        <v>1.2413010638847286</v>
      </c>
      <c r="J26" s="21">
        <v>2.0322946383294305</v>
      </c>
      <c r="K26" s="27">
        <v>2.495624687505595</v>
      </c>
      <c r="L26" s="10">
        <v>0</v>
      </c>
      <c r="M26" s="28">
        <v>8.130841121495326</v>
      </c>
      <c r="N26" s="24">
        <f t="shared" si="0"/>
        <v>35.03412655160443</v>
      </c>
    </row>
    <row r="27" spans="1:14" ht="15.75" customHeight="1" x14ac:dyDescent="0.15">
      <c r="A27" s="31" t="s">
        <v>89</v>
      </c>
      <c r="B27" s="31" t="s">
        <v>90</v>
      </c>
      <c r="C27" s="31" t="s">
        <v>91</v>
      </c>
      <c r="D27" s="32">
        <v>1.145569922229114</v>
      </c>
      <c r="E27" s="8">
        <v>0.58735376529198957</v>
      </c>
      <c r="F27" s="8">
        <v>6.9531250000000018</v>
      </c>
      <c r="G27" s="16">
        <v>8.3333333333333339</v>
      </c>
      <c r="H27" s="20">
        <v>0.72891072891072894</v>
      </c>
      <c r="I27" s="9">
        <v>1.1839429582192842</v>
      </c>
      <c r="J27" s="21">
        <v>1.1279275585334465</v>
      </c>
      <c r="K27" s="27">
        <v>0.89625746243855553</v>
      </c>
      <c r="L27" s="10">
        <v>4.545454545454545</v>
      </c>
      <c r="M27" s="28">
        <v>8.130841121495326</v>
      </c>
      <c r="N27" s="24">
        <f t="shared" si="0"/>
        <v>33.632716395906328</v>
      </c>
    </row>
    <row r="28" spans="1:14" ht="15.75" customHeight="1" x14ac:dyDescent="0.15">
      <c r="A28" s="31" t="s">
        <v>92</v>
      </c>
      <c r="B28" s="31" t="s">
        <v>93</v>
      </c>
      <c r="C28" s="31" t="s">
        <v>94</v>
      </c>
      <c r="D28" s="32">
        <v>0</v>
      </c>
      <c r="E28" s="8">
        <v>1.120859657259984</v>
      </c>
      <c r="F28" s="8">
        <v>8.046875</v>
      </c>
      <c r="G28" s="16">
        <v>6.25</v>
      </c>
      <c r="H28" s="20">
        <v>0.33579033579033579</v>
      </c>
      <c r="I28" s="9">
        <v>0.21577880493725143</v>
      </c>
      <c r="J28" s="21">
        <v>0.87779039204655196</v>
      </c>
      <c r="K28" s="27">
        <v>0</v>
      </c>
      <c r="L28" s="10">
        <v>6.5909090909090864</v>
      </c>
      <c r="M28" s="28">
        <v>10</v>
      </c>
      <c r="N28" s="24">
        <f t="shared" si="0"/>
        <v>33.438003280943207</v>
      </c>
    </row>
    <row r="29" spans="1:14" ht="15.75" customHeight="1" x14ac:dyDescent="0.15">
      <c r="A29" s="31" t="s">
        <v>95</v>
      </c>
      <c r="B29" s="31" t="s">
        <v>96</v>
      </c>
      <c r="C29" s="31" t="s">
        <v>97</v>
      </c>
      <c r="D29" s="32">
        <v>3.6709766687341956</v>
      </c>
      <c r="E29" s="8">
        <v>0</v>
      </c>
      <c r="F29" s="8">
        <v>4.0625000000000009</v>
      </c>
      <c r="G29" s="16">
        <v>7.5</v>
      </c>
      <c r="H29" s="20">
        <v>1.2776412776412776</v>
      </c>
      <c r="I29" s="9">
        <v>0.26133928110313487</v>
      </c>
      <c r="J29" s="21">
        <v>0.17858359500199178</v>
      </c>
      <c r="K29" s="27">
        <v>1.1339510730340059</v>
      </c>
      <c r="L29" s="10">
        <v>10</v>
      </c>
      <c r="M29" s="28">
        <v>4.8598130841121492</v>
      </c>
      <c r="N29" s="24">
        <f t="shared" si="0"/>
        <v>32.944804979626753</v>
      </c>
    </row>
    <row r="30" spans="1:14" ht="15.75" customHeight="1" x14ac:dyDescent="0.15">
      <c r="A30" s="31" t="s">
        <v>98</v>
      </c>
      <c r="B30" s="31" t="s">
        <v>99</v>
      </c>
      <c r="C30" s="31" t="s">
        <v>22</v>
      </c>
      <c r="D30" s="32">
        <v>2.659478028531896</v>
      </c>
      <c r="E30" s="8">
        <v>1.750958411275062</v>
      </c>
      <c r="F30" s="8">
        <v>5.1562500000000053</v>
      </c>
      <c r="G30" s="16">
        <v>6.25</v>
      </c>
      <c r="H30" s="20">
        <v>0.87223587223587229</v>
      </c>
      <c r="I30" s="9">
        <v>0</v>
      </c>
      <c r="J30" s="21">
        <v>0</v>
      </c>
      <c r="K30" s="27">
        <v>1.2767116851378113</v>
      </c>
      <c r="L30" s="10">
        <v>9.0909090909090899</v>
      </c>
      <c r="M30" s="28">
        <v>4.6261682242990645</v>
      </c>
      <c r="N30" s="24">
        <f t="shared" si="0"/>
        <v>31.6827113123888</v>
      </c>
    </row>
    <row r="31" spans="1:14" ht="15.75" customHeight="1" x14ac:dyDescent="0.15">
      <c r="A31" s="31" t="s">
        <v>100</v>
      </c>
      <c r="B31" s="31" t="s">
        <v>101</v>
      </c>
      <c r="C31" s="31" t="s">
        <v>102</v>
      </c>
      <c r="D31" s="32">
        <v>1.3655231642731047</v>
      </c>
      <c r="E31" s="8">
        <v>2.406658138519409</v>
      </c>
      <c r="F31" s="8">
        <v>8.8281250000000036</v>
      </c>
      <c r="G31" s="16">
        <v>6.25</v>
      </c>
      <c r="H31" s="20">
        <v>0.4176904176904177</v>
      </c>
      <c r="I31" s="9">
        <v>0.12525499664308218</v>
      </c>
      <c r="J31" s="21">
        <v>4.8498609505329408E-2</v>
      </c>
      <c r="K31" s="27">
        <v>0.86588353198067325</v>
      </c>
      <c r="L31" s="10">
        <v>4.772727272727268</v>
      </c>
      <c r="M31" s="28">
        <v>0</v>
      </c>
      <c r="N31" s="24">
        <f t="shared" si="0"/>
        <v>25.080361131339288</v>
      </c>
    </row>
    <row r="32" spans="1:14" ht="13" x14ac:dyDescent="0.15">
      <c r="A32" s="31" t="s">
        <v>103</v>
      </c>
      <c r="B32" s="31" t="s">
        <v>104</v>
      </c>
      <c r="C32" s="31" t="s">
        <v>105</v>
      </c>
      <c r="D32" s="33">
        <v>5.5937783291187557</v>
      </c>
      <c r="E32" s="11">
        <v>1.0529041951523419</v>
      </c>
      <c r="F32" s="11">
        <v>0</v>
      </c>
      <c r="G32" s="17">
        <v>2.0833333333333335</v>
      </c>
      <c r="H32" s="22">
        <v>0.94594594594594605</v>
      </c>
      <c r="I32" s="12">
        <v>0.35922248618499197</v>
      </c>
      <c r="J32" s="23">
        <v>0.10601243371804125</v>
      </c>
      <c r="K32" s="29">
        <v>0.39839612677000447</v>
      </c>
      <c r="L32" s="13">
        <v>1.5909090909090959</v>
      </c>
      <c r="M32" s="30">
        <v>5.3271028037383168</v>
      </c>
      <c r="N32" s="24">
        <f t="shared" si="0"/>
        <v>17.457604744870828</v>
      </c>
    </row>
    <row r="33" ht="13" x14ac:dyDescent="0.15"/>
    <row r="34" ht="13" x14ac:dyDescent="0.15"/>
    <row r="35" ht="13" x14ac:dyDescent="0.15"/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ht="13" x14ac:dyDescent="0.15"/>
    <row r="50" ht="13" x14ac:dyDescent="0.15"/>
    <row r="51" ht="13" x14ac:dyDescent="0.15"/>
    <row r="52" ht="13" x14ac:dyDescent="0.15"/>
    <row r="53" ht="13" x14ac:dyDescent="0.15"/>
    <row r="54" ht="13" x14ac:dyDescent="0.15"/>
    <row r="55" ht="13" x14ac:dyDescent="0.15"/>
    <row r="56" ht="13" x14ac:dyDescent="0.15"/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  <row r="75" ht="13" x14ac:dyDescent="0.15"/>
    <row r="76" ht="13" x14ac:dyDescent="0.15"/>
    <row r="77" ht="13" x14ac:dyDescent="0.15"/>
    <row r="78" ht="13" x14ac:dyDescent="0.15"/>
    <row r="79" ht="13" x14ac:dyDescent="0.15"/>
    <row r="80" ht="13" x14ac:dyDescent="0.15"/>
    <row r="81" ht="13" x14ac:dyDescent="0.15"/>
    <row r="82" ht="13" x14ac:dyDescent="0.15"/>
    <row r="83" ht="13" x14ac:dyDescent="0.15"/>
    <row r="84" ht="13" x14ac:dyDescent="0.15"/>
    <row r="85" ht="13" x14ac:dyDescent="0.15"/>
    <row r="86" ht="13" x14ac:dyDescent="0.15"/>
    <row r="87" ht="13" x14ac:dyDescent="0.15"/>
    <row r="88" ht="13" x14ac:dyDescent="0.15"/>
    <row r="89" ht="13" x14ac:dyDescent="0.15"/>
    <row r="90" ht="13" x14ac:dyDescent="0.15"/>
    <row r="91" ht="13" x14ac:dyDescent="0.15"/>
    <row r="92" ht="13" x14ac:dyDescent="0.15"/>
    <row r="93" ht="13" x14ac:dyDescent="0.15"/>
    <row r="94" ht="13" x14ac:dyDescent="0.15"/>
    <row r="95" ht="13" x14ac:dyDescent="0.15"/>
    <row r="96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  <row r="160" ht="13" x14ac:dyDescent="0.15"/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  <row r="168" ht="13" x14ac:dyDescent="0.15"/>
    <row r="169" ht="13" x14ac:dyDescent="0.15"/>
    <row r="170" ht="13" x14ac:dyDescent="0.15"/>
    <row r="171" ht="13" x14ac:dyDescent="0.15"/>
    <row r="172" ht="13" x14ac:dyDescent="0.15"/>
    <row r="173" ht="13" x14ac:dyDescent="0.15"/>
    <row r="174" ht="13" x14ac:dyDescent="0.15"/>
    <row r="175" ht="13" x14ac:dyDescent="0.15"/>
    <row r="176" ht="13" x14ac:dyDescent="0.15"/>
    <row r="177" ht="13" x14ac:dyDescent="0.15"/>
    <row r="178" ht="13" x14ac:dyDescent="0.15"/>
    <row r="179" ht="13" x14ac:dyDescent="0.15"/>
    <row r="180" ht="13" x14ac:dyDescent="0.15"/>
    <row r="181" ht="13" x14ac:dyDescent="0.15"/>
    <row r="182" ht="13" x14ac:dyDescent="0.15"/>
    <row r="183" ht="13" x14ac:dyDescent="0.15"/>
    <row r="184" ht="13" x14ac:dyDescent="0.15"/>
    <row r="185" ht="13" x14ac:dyDescent="0.15"/>
    <row r="186" ht="13" x14ac:dyDescent="0.15"/>
    <row r="187" ht="13" x14ac:dyDescent="0.15"/>
    <row r="188" ht="13" x14ac:dyDescent="0.15"/>
    <row r="189" ht="13" x14ac:dyDescent="0.15"/>
    <row r="190" ht="13" x14ac:dyDescent="0.15"/>
    <row r="191" ht="13" x14ac:dyDescent="0.15"/>
    <row r="192" ht="13" x14ac:dyDescent="0.15"/>
    <row r="193" ht="13" x14ac:dyDescent="0.15"/>
    <row r="194" ht="13" x14ac:dyDescent="0.15"/>
    <row r="195" ht="13" x14ac:dyDescent="0.15"/>
    <row r="196" ht="13" x14ac:dyDescent="0.15"/>
    <row r="197" ht="13" x14ac:dyDescent="0.15"/>
    <row r="198" ht="13" x14ac:dyDescent="0.15"/>
    <row r="199" ht="13" x14ac:dyDescent="0.15"/>
    <row r="200" ht="13" x14ac:dyDescent="0.15"/>
    <row r="201" ht="13" x14ac:dyDescent="0.15"/>
    <row r="202" ht="13" x14ac:dyDescent="0.15"/>
    <row r="203" ht="13" x14ac:dyDescent="0.15"/>
    <row r="204" ht="13" x14ac:dyDescent="0.15"/>
    <row r="205" ht="13" x14ac:dyDescent="0.15"/>
    <row r="206" ht="13" x14ac:dyDescent="0.15"/>
    <row r="207" ht="13" x14ac:dyDescent="0.15"/>
    <row r="208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</sheetData>
  <mergeCells count="7">
    <mergeCell ref="C1:C2"/>
    <mergeCell ref="B1:B2"/>
    <mergeCell ref="A1:A2"/>
    <mergeCell ref="N1:N2"/>
    <mergeCell ref="D1:G1"/>
    <mergeCell ref="H1:J1"/>
    <mergeCell ref="K1:M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1DD4-2FAC-954A-AED6-61E9069B0910}">
  <sheetPr>
    <outlinePr summaryBelow="0" summaryRight="0"/>
  </sheetPr>
  <dimension ref="A1:V947"/>
  <sheetViews>
    <sheetView tabSelected="1" zoomScale="150" zoomScaleNormal="150" workbookViewId="0">
      <selection activeCell="I29" sqref="I29"/>
    </sheetView>
  </sheetViews>
  <sheetFormatPr baseColWidth="10" defaultColWidth="14.5" defaultRowHeight="15.75" customHeight="1" x14ac:dyDescent="0.15"/>
  <cols>
    <col min="1" max="1" width="18.6640625" customWidth="1"/>
    <col min="2" max="2" width="23.1640625" customWidth="1"/>
    <col min="3" max="3" width="17.5" customWidth="1"/>
    <col min="4" max="4" width="10.6640625" customWidth="1"/>
    <col min="5" max="5" width="11.1640625" customWidth="1"/>
    <col min="6" max="13" width="10.6640625" customWidth="1"/>
  </cols>
  <sheetData>
    <row r="1" spans="1:22" ht="15.75" customHeight="1" x14ac:dyDescent="0.15">
      <c r="A1" s="38" t="s">
        <v>0</v>
      </c>
      <c r="B1" s="36" t="s">
        <v>1</v>
      </c>
      <c r="C1" s="34" t="s">
        <v>2</v>
      </c>
      <c r="D1" s="42" t="s">
        <v>3</v>
      </c>
      <c r="E1" s="43"/>
      <c r="F1" s="43"/>
      <c r="G1" s="44"/>
      <c r="H1" s="62" t="s">
        <v>4</v>
      </c>
      <c r="I1" s="63"/>
      <c r="J1" s="64"/>
      <c r="K1" s="48" t="s">
        <v>5</v>
      </c>
      <c r="L1" s="49"/>
      <c r="M1" s="50"/>
    </row>
    <row r="2" spans="1:22" s="3" customFormat="1" ht="56" x14ac:dyDescent="0.15">
      <c r="A2" s="39"/>
      <c r="B2" s="37"/>
      <c r="C2" s="35"/>
      <c r="D2" s="14" t="s">
        <v>7</v>
      </c>
      <c r="E2" s="4" t="s">
        <v>8</v>
      </c>
      <c r="F2" s="5" t="s">
        <v>9</v>
      </c>
      <c r="G2" s="15" t="s">
        <v>10</v>
      </c>
      <c r="H2" s="18" t="s">
        <v>11</v>
      </c>
      <c r="I2" s="6" t="s">
        <v>12</v>
      </c>
      <c r="J2" s="19" t="s">
        <v>13</v>
      </c>
      <c r="K2" s="25" t="s">
        <v>14</v>
      </c>
      <c r="L2" s="7" t="s">
        <v>15</v>
      </c>
      <c r="M2" s="26" t="s">
        <v>16</v>
      </c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15">
      <c r="A3" s="31" t="s">
        <v>17</v>
      </c>
      <c r="B3" s="31" t="s">
        <v>18</v>
      </c>
      <c r="C3" s="31" t="s">
        <v>19</v>
      </c>
      <c r="D3" s="54">
        <v>56000</v>
      </c>
      <c r="E3" s="52">
        <v>3641336.1</v>
      </c>
      <c r="F3" s="8">
        <v>4.33</v>
      </c>
      <c r="G3" s="56">
        <v>20</v>
      </c>
      <c r="H3" s="60">
        <v>252000</v>
      </c>
      <c r="I3" s="58">
        <v>611470</v>
      </c>
      <c r="J3" s="65">
        <v>62800000</v>
      </c>
      <c r="K3" s="69">
        <v>1.0714285714285714</v>
      </c>
      <c r="L3" s="10">
        <v>4</v>
      </c>
      <c r="M3" s="67">
        <v>4.9000000000000004</v>
      </c>
    </row>
    <row r="4" spans="1:22" ht="15.75" customHeight="1" x14ac:dyDescent="0.15">
      <c r="A4" s="31" t="s">
        <v>20</v>
      </c>
      <c r="B4" s="31" t="s">
        <v>21</v>
      </c>
      <c r="C4" s="31" t="s">
        <v>22</v>
      </c>
      <c r="D4" s="54">
        <v>41649</v>
      </c>
      <c r="E4" s="52">
        <v>2992623.8</v>
      </c>
      <c r="F4" s="8">
        <v>4.6399999999999997</v>
      </c>
      <c r="G4" s="56">
        <v>30</v>
      </c>
      <c r="H4" s="60">
        <v>88000</v>
      </c>
      <c r="I4" s="58">
        <v>525067</v>
      </c>
      <c r="J4" s="65">
        <v>60600000</v>
      </c>
      <c r="K4" s="69">
        <v>1.3205599174049796</v>
      </c>
      <c r="L4" s="10">
        <v>4.37</v>
      </c>
      <c r="M4" s="67">
        <v>7.5</v>
      </c>
    </row>
    <row r="5" spans="1:22" ht="15.75" customHeight="1" x14ac:dyDescent="0.15">
      <c r="A5" s="31" t="s">
        <v>23</v>
      </c>
      <c r="B5" s="31" t="s">
        <v>24</v>
      </c>
      <c r="C5" s="31" t="s">
        <v>25</v>
      </c>
      <c r="D5" s="54">
        <v>52325</v>
      </c>
      <c r="E5" s="52">
        <v>3383453.1</v>
      </c>
      <c r="F5" s="8">
        <v>4.4400000000000004</v>
      </c>
      <c r="G5" s="56">
        <v>25</v>
      </c>
      <c r="H5" s="60">
        <v>93000</v>
      </c>
      <c r="I5" s="58">
        <v>645139</v>
      </c>
      <c r="J5" s="65">
        <v>27200000</v>
      </c>
      <c r="K5" s="69">
        <v>0.55422838031533683</v>
      </c>
      <c r="L5" s="10">
        <v>4.1500000000000004</v>
      </c>
      <c r="M5" s="67">
        <v>3</v>
      </c>
    </row>
    <row r="6" spans="1:22" ht="15.75" customHeight="1" x14ac:dyDescent="0.15">
      <c r="A6" s="31" t="s">
        <v>26</v>
      </c>
      <c r="B6" s="31" t="s">
        <v>27</v>
      </c>
      <c r="C6" s="31" t="s">
        <v>28</v>
      </c>
      <c r="D6" s="54">
        <v>50144</v>
      </c>
      <c r="E6" s="52">
        <v>2796172.4</v>
      </c>
      <c r="F6" s="8">
        <v>4.6100000000000003</v>
      </c>
      <c r="G6" s="56">
        <v>12</v>
      </c>
      <c r="H6" s="60">
        <v>45000</v>
      </c>
      <c r="I6" s="58">
        <v>130905</v>
      </c>
      <c r="J6" s="65">
        <v>21600000</v>
      </c>
      <c r="K6" s="69">
        <v>1.2563816209317167</v>
      </c>
      <c r="L6" s="10">
        <v>4.2699999999999996</v>
      </c>
      <c r="M6" s="67">
        <v>6</v>
      </c>
    </row>
    <row r="7" spans="1:22" ht="15.75" customHeight="1" x14ac:dyDescent="0.15">
      <c r="A7" s="31" t="s">
        <v>29</v>
      </c>
      <c r="B7" s="31" t="s">
        <v>30</v>
      </c>
      <c r="C7" s="31" t="s">
        <v>31</v>
      </c>
      <c r="D7" s="54">
        <v>48686</v>
      </c>
      <c r="E7" s="52">
        <v>2117703.4</v>
      </c>
      <c r="F7" s="8">
        <v>4.49</v>
      </c>
      <c r="G7" s="56">
        <v>7</v>
      </c>
      <c r="H7" s="60">
        <v>24000</v>
      </c>
      <c r="I7" s="58">
        <v>69874</v>
      </c>
      <c r="J7" s="65">
        <v>12500000</v>
      </c>
      <c r="K7" s="69">
        <v>1.0064494926672964</v>
      </c>
      <c r="L7" s="10">
        <v>4.3899999999999997</v>
      </c>
      <c r="M7" s="67">
        <v>2</v>
      </c>
    </row>
    <row r="8" spans="1:22" ht="15.75" customHeight="1" x14ac:dyDescent="0.15">
      <c r="A8" s="31" t="s">
        <v>32</v>
      </c>
      <c r="B8" s="31" t="s">
        <v>33</v>
      </c>
      <c r="C8" s="31" t="s">
        <v>34</v>
      </c>
      <c r="D8" s="54">
        <v>37755</v>
      </c>
      <c r="E8" s="52">
        <v>2950687.9</v>
      </c>
      <c r="F8" s="8">
        <v>4.67</v>
      </c>
      <c r="G8" s="56">
        <v>21</v>
      </c>
      <c r="H8" s="60">
        <v>99000</v>
      </c>
      <c r="I8" s="58">
        <v>487311</v>
      </c>
      <c r="J8" s="65">
        <v>31100000</v>
      </c>
      <c r="K8" s="69">
        <v>0.74162362600980003</v>
      </c>
      <c r="L8" s="10">
        <v>4.3</v>
      </c>
      <c r="M8" s="67">
        <v>8.75</v>
      </c>
    </row>
    <row r="9" spans="1:22" ht="15.75" customHeight="1" x14ac:dyDescent="0.15">
      <c r="A9" s="31" t="s">
        <v>35</v>
      </c>
      <c r="B9" s="31" t="s">
        <v>36</v>
      </c>
      <c r="C9" s="31" t="s">
        <v>37</v>
      </c>
      <c r="D9" s="54">
        <v>41168</v>
      </c>
      <c r="E9" s="52">
        <v>2211174.6</v>
      </c>
      <c r="F9" s="8">
        <v>4.51</v>
      </c>
      <c r="G9" s="56">
        <v>15</v>
      </c>
      <c r="H9" s="60">
        <v>55000</v>
      </c>
      <c r="I9" s="58">
        <v>90227</v>
      </c>
      <c r="J9" s="65">
        <v>13800000</v>
      </c>
      <c r="K9" s="69">
        <v>1.0930820054411194</v>
      </c>
      <c r="L9" s="10">
        <v>4.4000000000000004</v>
      </c>
      <c r="M9" s="67">
        <v>1</v>
      </c>
    </row>
    <row r="10" spans="1:22" ht="15.75" customHeight="1" x14ac:dyDescent="0.15">
      <c r="A10" s="31" t="s">
        <v>38</v>
      </c>
      <c r="B10" s="31" t="s">
        <v>39</v>
      </c>
      <c r="C10" s="31" t="s">
        <v>40</v>
      </c>
      <c r="D10" s="54">
        <v>47929</v>
      </c>
      <c r="E10" s="52">
        <v>2032778.5</v>
      </c>
      <c r="F10" s="8">
        <v>4.5999999999999996</v>
      </c>
      <c r="G10" s="56">
        <v>12</v>
      </c>
      <c r="H10" s="60">
        <v>7800</v>
      </c>
      <c r="I10" s="58">
        <v>149119</v>
      </c>
      <c r="J10" s="65">
        <v>5000000</v>
      </c>
      <c r="K10" s="69">
        <v>1.2727158922572974</v>
      </c>
      <c r="L10" s="10">
        <v>4.4000000000000004</v>
      </c>
      <c r="M10" s="67">
        <v>5</v>
      </c>
    </row>
    <row r="11" spans="1:22" ht="15.75" customHeight="1" x14ac:dyDescent="0.15">
      <c r="A11" s="31" t="s">
        <v>41</v>
      </c>
      <c r="B11" s="31" t="s">
        <v>42</v>
      </c>
      <c r="C11" s="31" t="s">
        <v>43</v>
      </c>
      <c r="D11" s="54">
        <v>49282</v>
      </c>
      <c r="E11" s="52">
        <v>2392190.9</v>
      </c>
      <c r="F11" s="8">
        <v>4.3</v>
      </c>
      <c r="G11" s="56">
        <v>12</v>
      </c>
      <c r="H11" s="60">
        <v>32000</v>
      </c>
      <c r="I11" s="58">
        <v>162607</v>
      </c>
      <c r="J11" s="65">
        <v>11800000</v>
      </c>
      <c r="K11" s="69">
        <v>0.87252952396412486</v>
      </c>
      <c r="L11" s="10">
        <v>4.13</v>
      </c>
      <c r="M11" s="67">
        <v>1</v>
      </c>
    </row>
    <row r="12" spans="1:22" ht="15.75" customHeight="1" x14ac:dyDescent="0.15">
      <c r="A12" s="31" t="s">
        <v>44</v>
      </c>
      <c r="B12" s="31" t="s">
        <v>45</v>
      </c>
      <c r="C12" s="31" t="s">
        <v>46</v>
      </c>
      <c r="D12" s="54">
        <v>40209</v>
      </c>
      <c r="E12" s="52">
        <v>2225364.5</v>
      </c>
      <c r="F12" s="8">
        <v>4.62</v>
      </c>
      <c r="G12" s="56">
        <v>25</v>
      </c>
      <c r="H12" s="60">
        <v>65000</v>
      </c>
      <c r="I12" s="58">
        <v>264209</v>
      </c>
      <c r="J12" s="65">
        <v>27800000</v>
      </c>
      <c r="K12" s="69">
        <v>1.1688925364968041</v>
      </c>
      <c r="L12" s="10">
        <v>4.3899999999999997</v>
      </c>
      <c r="M12" s="67">
        <v>6.25</v>
      </c>
    </row>
    <row r="13" spans="1:22" ht="15.75" customHeight="1" x14ac:dyDescent="0.15">
      <c r="A13" s="31" t="s">
        <v>47</v>
      </c>
      <c r="B13" s="31" t="s">
        <v>48</v>
      </c>
      <c r="C13" s="31" t="s">
        <v>49</v>
      </c>
      <c r="D13" s="54">
        <v>45494</v>
      </c>
      <c r="E13" s="52">
        <v>3386499.5</v>
      </c>
      <c r="F13" s="8">
        <v>4.68</v>
      </c>
      <c r="G13" s="56">
        <v>20</v>
      </c>
      <c r="H13" s="60">
        <v>33000</v>
      </c>
      <c r="I13" s="58">
        <v>103876</v>
      </c>
      <c r="J13" s="65">
        <v>2500000</v>
      </c>
      <c r="K13" s="69">
        <v>1.3628170747790918</v>
      </c>
      <c r="L13" s="10">
        <v>4.28</v>
      </c>
      <c r="M13" s="67">
        <v>7</v>
      </c>
    </row>
    <row r="14" spans="1:22" ht="15.75" customHeight="1" x14ac:dyDescent="0.15">
      <c r="A14" s="31" t="s">
        <v>50</v>
      </c>
      <c r="B14" s="31" t="s">
        <v>51</v>
      </c>
      <c r="C14" s="31" t="s">
        <v>52</v>
      </c>
      <c r="D14" s="54">
        <v>41083</v>
      </c>
      <c r="E14" s="52">
        <v>2503182.7000000002</v>
      </c>
      <c r="F14" s="8">
        <v>4.58</v>
      </c>
      <c r="G14" s="56">
        <v>6</v>
      </c>
      <c r="H14" s="60">
        <v>25000</v>
      </c>
      <c r="I14" s="58">
        <v>108397</v>
      </c>
      <c r="J14" s="65">
        <v>4600000</v>
      </c>
      <c r="K14" s="69">
        <v>0.99797969963245137</v>
      </c>
      <c r="L14" s="10">
        <v>4.32</v>
      </c>
      <c r="M14" s="67">
        <v>5.5</v>
      </c>
    </row>
    <row r="15" spans="1:22" ht="15.75" customHeight="1" x14ac:dyDescent="0.15">
      <c r="A15" s="31" t="s">
        <v>53</v>
      </c>
      <c r="B15" s="31" t="s">
        <v>54</v>
      </c>
      <c r="C15" s="31" t="s">
        <v>55</v>
      </c>
      <c r="D15" s="54">
        <v>45517</v>
      </c>
      <c r="E15" s="52">
        <v>2980190.8</v>
      </c>
      <c r="F15" s="8">
        <v>4.43</v>
      </c>
      <c r="G15" s="56">
        <v>12</v>
      </c>
      <c r="H15" s="60">
        <v>12000</v>
      </c>
      <c r="I15" s="58">
        <v>96431</v>
      </c>
      <c r="J15" s="65">
        <v>6900000</v>
      </c>
      <c r="K15" s="69">
        <v>0.81288309862249264</v>
      </c>
      <c r="L15" s="10">
        <v>4.33</v>
      </c>
      <c r="M15" s="67">
        <v>5.5</v>
      </c>
    </row>
    <row r="16" spans="1:22" ht="15.75" customHeight="1" x14ac:dyDescent="0.15">
      <c r="A16" s="31" t="s">
        <v>56</v>
      </c>
      <c r="B16" s="31" t="s">
        <v>57</v>
      </c>
      <c r="C16" s="31" t="s">
        <v>58</v>
      </c>
      <c r="D16" s="54">
        <v>38747</v>
      </c>
      <c r="E16" s="52">
        <v>1996898.1</v>
      </c>
      <c r="F16" s="8">
        <v>4.8099999999999996</v>
      </c>
      <c r="G16" s="56">
        <v>10</v>
      </c>
      <c r="H16" s="60">
        <v>33000</v>
      </c>
      <c r="I16" s="58">
        <v>123875</v>
      </c>
      <c r="J16" s="65">
        <v>2100000</v>
      </c>
      <c r="K16" s="69">
        <v>0.51616899372854674</v>
      </c>
      <c r="L16" s="10">
        <v>4.34</v>
      </c>
      <c r="M16" s="67">
        <v>1</v>
      </c>
    </row>
    <row r="17" spans="1:13" ht="15.75" customHeight="1" x14ac:dyDescent="0.15">
      <c r="A17" s="31" t="s">
        <v>59</v>
      </c>
      <c r="B17" s="31" t="s">
        <v>60</v>
      </c>
      <c r="C17" s="31" t="s">
        <v>61</v>
      </c>
      <c r="D17" s="54">
        <v>41265</v>
      </c>
      <c r="E17" s="52">
        <v>3244865.5</v>
      </c>
      <c r="F17" s="8">
        <v>4.6900000000000004</v>
      </c>
      <c r="G17" s="56">
        <v>22</v>
      </c>
      <c r="H17" s="60">
        <v>46100</v>
      </c>
      <c r="I17" s="58">
        <v>48270</v>
      </c>
      <c r="J17" s="65">
        <v>9003270</v>
      </c>
      <c r="K17" s="69">
        <v>1.0905125408942202</v>
      </c>
      <c r="L17" s="10">
        <v>4.38</v>
      </c>
      <c r="M17" s="67">
        <v>6.5</v>
      </c>
    </row>
    <row r="18" spans="1:13" ht="15.75" customHeight="1" x14ac:dyDescent="0.15">
      <c r="A18" s="31" t="s">
        <v>62</v>
      </c>
      <c r="B18" s="31" t="s">
        <v>63</v>
      </c>
      <c r="C18" s="31" t="s">
        <v>64</v>
      </c>
      <c r="D18" s="54">
        <v>38544</v>
      </c>
      <c r="E18" s="52">
        <v>2438494.5</v>
      </c>
      <c r="F18" s="8">
        <v>4.66</v>
      </c>
      <c r="G18" s="56">
        <v>18</v>
      </c>
      <c r="H18" s="60">
        <v>19000</v>
      </c>
      <c r="I18" s="58">
        <v>83951</v>
      </c>
      <c r="J18" s="65">
        <v>5200000</v>
      </c>
      <c r="K18" s="69">
        <v>0.70049813200498134</v>
      </c>
      <c r="L18" s="10">
        <v>4.4000000000000004</v>
      </c>
      <c r="M18" s="67">
        <v>1</v>
      </c>
    </row>
    <row r="19" spans="1:13" ht="15.75" customHeight="1" x14ac:dyDescent="0.15">
      <c r="A19" s="31" t="s">
        <v>65</v>
      </c>
      <c r="B19" s="31" t="s">
        <v>66</v>
      </c>
      <c r="C19" s="31" t="s">
        <v>67</v>
      </c>
      <c r="D19" s="54">
        <v>41922</v>
      </c>
      <c r="E19" s="52">
        <v>2392970.6</v>
      </c>
      <c r="F19" s="8">
        <v>4.5199999999999996</v>
      </c>
      <c r="G19" s="56">
        <v>20</v>
      </c>
      <c r="H19" s="60">
        <v>68000</v>
      </c>
      <c r="I19" s="58">
        <v>433908</v>
      </c>
      <c r="J19" s="65">
        <v>10200000</v>
      </c>
      <c r="K19" s="69">
        <v>1.0972758933257001</v>
      </c>
      <c r="L19" s="10">
        <v>4.0999999999999996</v>
      </c>
      <c r="M19" s="67">
        <v>6.25</v>
      </c>
    </row>
    <row r="20" spans="1:13" ht="15.75" customHeight="1" x14ac:dyDescent="0.15">
      <c r="A20" s="31" t="s">
        <v>68</v>
      </c>
      <c r="B20" s="31" t="s">
        <v>69</v>
      </c>
      <c r="C20" s="31" t="s">
        <v>70</v>
      </c>
      <c r="D20" s="54">
        <v>42792</v>
      </c>
      <c r="E20" s="52">
        <v>2686706.3</v>
      </c>
      <c r="F20" s="8">
        <v>4.57</v>
      </c>
      <c r="G20" s="56">
        <v>13</v>
      </c>
      <c r="H20" s="60">
        <v>26000</v>
      </c>
      <c r="I20" s="58">
        <v>66277</v>
      </c>
      <c r="J20" s="65">
        <v>4500000</v>
      </c>
      <c r="K20" s="69">
        <v>0.60759020377640682</v>
      </c>
      <c r="L20" s="10">
        <v>4.13</v>
      </c>
      <c r="M20" s="67">
        <v>1</v>
      </c>
    </row>
    <row r="21" spans="1:13" ht="15.75" customHeight="1" x14ac:dyDescent="0.15">
      <c r="A21" s="31" t="s">
        <v>71</v>
      </c>
      <c r="B21" s="31" t="s">
        <v>72</v>
      </c>
      <c r="C21" s="31" t="s">
        <v>73</v>
      </c>
      <c r="D21" s="54">
        <v>40300</v>
      </c>
      <c r="E21" s="52">
        <v>2675955.4</v>
      </c>
      <c r="F21" s="8">
        <v>4.5199999999999996</v>
      </c>
      <c r="G21" s="56">
        <v>25</v>
      </c>
      <c r="H21" s="60">
        <v>21000</v>
      </c>
      <c r="I21" s="58">
        <v>41873</v>
      </c>
      <c r="J21" s="65">
        <v>6200000</v>
      </c>
      <c r="K21" s="69">
        <v>2.4813895781637716</v>
      </c>
      <c r="L21" s="10">
        <v>4.04</v>
      </c>
      <c r="M21" s="67">
        <v>1</v>
      </c>
    </row>
    <row r="22" spans="1:13" ht="15.75" customHeight="1" x14ac:dyDescent="0.15">
      <c r="A22" s="31" t="s">
        <v>74</v>
      </c>
      <c r="B22" s="31" t="s">
        <v>75</v>
      </c>
      <c r="C22" s="31" t="s">
        <v>76</v>
      </c>
      <c r="D22" s="54">
        <v>41900</v>
      </c>
      <c r="E22" s="52">
        <v>2701488</v>
      </c>
      <c r="F22" s="8">
        <v>4.57</v>
      </c>
      <c r="G22" s="56">
        <v>15</v>
      </c>
      <c r="H22" s="60">
        <v>46000</v>
      </c>
      <c r="I22" s="58">
        <v>94157</v>
      </c>
      <c r="J22" s="65">
        <v>1955100</v>
      </c>
      <c r="K22" s="69">
        <v>0.90692124105011929</v>
      </c>
      <c r="L22" s="10">
        <v>4.2699999999999996</v>
      </c>
      <c r="M22" s="67">
        <v>6.75</v>
      </c>
    </row>
    <row r="23" spans="1:13" ht="15.75" customHeight="1" x14ac:dyDescent="0.15">
      <c r="A23" s="31" t="s">
        <v>77</v>
      </c>
      <c r="B23" s="31" t="s">
        <v>78</v>
      </c>
      <c r="C23" s="31" t="s">
        <v>79</v>
      </c>
      <c r="D23" s="54">
        <v>41339</v>
      </c>
      <c r="E23" s="52">
        <v>2378729.5</v>
      </c>
      <c r="F23" s="8">
        <v>4.3600000000000003</v>
      </c>
      <c r="G23" s="56">
        <v>15</v>
      </c>
      <c r="H23" s="60">
        <v>54000</v>
      </c>
      <c r="I23" s="58">
        <v>39782</v>
      </c>
      <c r="J23" s="65">
        <v>1700000</v>
      </c>
      <c r="K23" s="69">
        <v>1.5965553109654322</v>
      </c>
      <c r="L23" s="10">
        <v>4.2699999999999996</v>
      </c>
      <c r="M23" s="67">
        <v>6.4</v>
      </c>
    </row>
    <row r="24" spans="1:13" ht="15.75" customHeight="1" x14ac:dyDescent="0.15">
      <c r="A24" s="31" t="s">
        <v>80</v>
      </c>
      <c r="B24" s="31" t="s">
        <v>81</v>
      </c>
      <c r="C24" s="31" t="s">
        <v>82</v>
      </c>
      <c r="D24" s="54">
        <v>42319</v>
      </c>
      <c r="E24" s="52">
        <v>2117857.2000000002</v>
      </c>
      <c r="F24" s="8">
        <v>4.6100000000000003</v>
      </c>
      <c r="G24" s="56">
        <v>22</v>
      </c>
      <c r="H24" s="60">
        <v>15000</v>
      </c>
      <c r="I24" s="58">
        <v>41185</v>
      </c>
      <c r="J24" s="65">
        <v>6500000</v>
      </c>
      <c r="K24" s="69">
        <v>1.1106122545428767</v>
      </c>
      <c r="L24" s="10">
        <v>4.3600000000000003</v>
      </c>
      <c r="M24" s="67">
        <v>5.75</v>
      </c>
    </row>
    <row r="25" spans="1:13" ht="15.75" customHeight="1" x14ac:dyDescent="0.15">
      <c r="A25" s="31" t="s">
        <v>83</v>
      </c>
      <c r="B25" s="31" t="s">
        <v>84</v>
      </c>
      <c r="C25" s="31" t="s">
        <v>85</v>
      </c>
      <c r="D25" s="54">
        <v>45971</v>
      </c>
      <c r="E25" s="52">
        <v>1980611</v>
      </c>
      <c r="F25" s="8">
        <v>4.76</v>
      </c>
      <c r="G25" s="56">
        <v>9</v>
      </c>
      <c r="H25" s="60">
        <v>27100</v>
      </c>
      <c r="I25" s="58">
        <v>115954</v>
      </c>
      <c r="J25" s="65">
        <v>12315400</v>
      </c>
      <c r="K25" s="69">
        <v>0.43505688368754214</v>
      </c>
      <c r="L25" s="10">
        <v>4</v>
      </c>
      <c r="M25" s="67">
        <v>6.5</v>
      </c>
    </row>
    <row r="26" spans="1:13" ht="15.75" customHeight="1" x14ac:dyDescent="0.15">
      <c r="A26" s="31" t="s">
        <v>86</v>
      </c>
      <c r="B26" s="31" t="s">
        <v>87</v>
      </c>
      <c r="C26" s="31" t="s">
        <v>88</v>
      </c>
      <c r="D26" s="54">
        <v>41084</v>
      </c>
      <c r="E26" s="52">
        <v>2571984.3333333335</v>
      </c>
      <c r="F26" s="8">
        <v>4.3099999999999996</v>
      </c>
      <c r="G26" s="56">
        <v>20</v>
      </c>
      <c r="H26" s="60">
        <v>75400</v>
      </c>
      <c r="I26" s="58">
        <v>102436</v>
      </c>
      <c r="J26" s="65">
        <v>13800000</v>
      </c>
      <c r="K26" s="69">
        <v>0.87625352935449319</v>
      </c>
      <c r="L26" s="10">
        <v>4</v>
      </c>
      <c r="M26" s="67">
        <v>3</v>
      </c>
    </row>
    <row r="27" spans="1:13" ht="15.75" customHeight="1" x14ac:dyDescent="0.15">
      <c r="A27" s="31" t="s">
        <v>89</v>
      </c>
      <c r="B27" s="31" t="s">
        <v>90</v>
      </c>
      <c r="C27" s="31" t="s">
        <v>91</v>
      </c>
      <c r="D27" s="54">
        <v>37442</v>
      </c>
      <c r="E27" s="52">
        <v>1534638</v>
      </c>
      <c r="F27" s="8">
        <v>4.42</v>
      </c>
      <c r="G27" s="56">
        <v>10</v>
      </c>
      <c r="H27" s="60">
        <v>25600</v>
      </c>
      <c r="I27" s="58">
        <v>98882</v>
      </c>
      <c r="J27" s="65">
        <v>8238300</v>
      </c>
      <c r="K27" s="69">
        <v>0.53415950002670798</v>
      </c>
      <c r="L27" s="10">
        <v>4.2</v>
      </c>
      <c r="M27" s="67">
        <v>3</v>
      </c>
    </row>
    <row r="28" spans="1:13" ht="15.75" customHeight="1" x14ac:dyDescent="0.15">
      <c r="A28" s="31" t="s">
        <v>92</v>
      </c>
      <c r="B28" s="31" t="s">
        <v>93</v>
      </c>
      <c r="C28" s="31" t="s">
        <v>94</v>
      </c>
      <c r="D28" s="54">
        <v>35041</v>
      </c>
      <c r="E28" s="52">
        <v>1654045</v>
      </c>
      <c r="F28" s="8">
        <v>4.5599999999999996</v>
      </c>
      <c r="G28" s="56">
        <v>15</v>
      </c>
      <c r="H28" s="60">
        <v>16000</v>
      </c>
      <c r="I28" s="58">
        <v>38893</v>
      </c>
      <c r="J28" s="65">
        <v>6700000</v>
      </c>
      <c r="K28" s="69">
        <v>0.34245598013755318</v>
      </c>
      <c r="L28" s="10">
        <v>4.29</v>
      </c>
      <c r="M28" s="67">
        <v>1</v>
      </c>
    </row>
    <row r="29" spans="1:13" ht="15.75" customHeight="1" x14ac:dyDescent="0.15">
      <c r="A29" s="31" t="s">
        <v>95</v>
      </c>
      <c r="B29" s="31" t="s">
        <v>96</v>
      </c>
      <c r="C29" s="31" t="s">
        <v>97</v>
      </c>
      <c r="D29" s="54">
        <v>42735</v>
      </c>
      <c r="E29" s="52">
        <v>1403179</v>
      </c>
      <c r="F29" s="8">
        <v>4.05</v>
      </c>
      <c r="G29" s="56">
        <v>12</v>
      </c>
      <c r="H29" s="60">
        <v>39000</v>
      </c>
      <c r="I29" s="58">
        <v>41716</v>
      </c>
      <c r="J29" s="65">
        <v>2400000</v>
      </c>
      <c r="K29" s="69">
        <v>0.58500058500058494</v>
      </c>
      <c r="L29" s="10">
        <v>4.4400000000000004</v>
      </c>
      <c r="M29" s="67">
        <v>6.5</v>
      </c>
    </row>
    <row r="30" spans="1:13" ht="15.75" customHeight="1" x14ac:dyDescent="0.15">
      <c r="A30" s="31" t="s">
        <v>98</v>
      </c>
      <c r="B30" s="31" t="s">
        <v>99</v>
      </c>
      <c r="C30" s="31" t="s">
        <v>22</v>
      </c>
      <c r="D30" s="54">
        <v>40615</v>
      </c>
      <c r="E30" s="52">
        <v>1795071</v>
      </c>
      <c r="F30" s="8">
        <v>4.1900000000000004</v>
      </c>
      <c r="G30" s="56">
        <v>15</v>
      </c>
      <c r="H30" s="60">
        <v>29100</v>
      </c>
      <c r="I30" s="58">
        <v>25523</v>
      </c>
      <c r="J30" s="65">
        <v>1301742</v>
      </c>
      <c r="K30" s="69">
        <v>0.6155361319709467</v>
      </c>
      <c r="L30" s="10">
        <v>4.4000000000000004</v>
      </c>
      <c r="M30" s="67">
        <v>6.75</v>
      </c>
    </row>
    <row r="31" spans="1:13" ht="15.75" customHeight="1" x14ac:dyDescent="0.15">
      <c r="A31" s="31" t="s">
        <v>100</v>
      </c>
      <c r="B31" s="31" t="s">
        <v>101</v>
      </c>
      <c r="C31" s="31" t="s">
        <v>102</v>
      </c>
      <c r="D31" s="54">
        <v>37903</v>
      </c>
      <c r="E31" s="52">
        <v>1941826.9</v>
      </c>
      <c r="F31" s="8">
        <v>4.66</v>
      </c>
      <c r="G31" s="56">
        <v>15</v>
      </c>
      <c r="H31" s="60">
        <v>18000</v>
      </c>
      <c r="I31" s="58">
        <v>33284</v>
      </c>
      <c r="J31" s="65">
        <v>1600000</v>
      </c>
      <c r="K31" s="69">
        <v>0.52766271799066033</v>
      </c>
      <c r="L31" s="10">
        <v>4.21</v>
      </c>
      <c r="M31" s="67">
        <v>11.7</v>
      </c>
    </row>
    <row r="32" spans="1:13" ht="14" thickBot="1" x14ac:dyDescent="0.2">
      <c r="A32" s="31" t="s">
        <v>103</v>
      </c>
      <c r="B32" s="31" t="s">
        <v>104</v>
      </c>
      <c r="C32" s="31" t="s">
        <v>105</v>
      </c>
      <c r="D32" s="55">
        <v>46765</v>
      </c>
      <c r="E32" s="53">
        <v>1638835.5</v>
      </c>
      <c r="F32" s="11">
        <v>3.53</v>
      </c>
      <c r="G32" s="57">
        <v>25</v>
      </c>
      <c r="H32" s="61">
        <v>30900</v>
      </c>
      <c r="I32" s="59">
        <v>47781</v>
      </c>
      <c r="J32" s="66">
        <v>1953700</v>
      </c>
      <c r="K32" s="70">
        <v>0.42767026622474069</v>
      </c>
      <c r="L32" s="13">
        <v>4.07</v>
      </c>
      <c r="M32" s="68">
        <v>6</v>
      </c>
    </row>
    <row r="33" ht="13" x14ac:dyDescent="0.15"/>
    <row r="34" ht="13" x14ac:dyDescent="0.15"/>
    <row r="35" ht="13" x14ac:dyDescent="0.15"/>
    <row r="36" ht="13" x14ac:dyDescent="0.15"/>
    <row r="37" ht="13" x14ac:dyDescent="0.15"/>
    <row r="38" ht="13" x14ac:dyDescent="0.15"/>
    <row r="39" ht="13" x14ac:dyDescent="0.15"/>
    <row r="40" ht="13" x14ac:dyDescent="0.15"/>
    <row r="41" ht="13" x14ac:dyDescent="0.15"/>
    <row r="42" ht="13" x14ac:dyDescent="0.15"/>
    <row r="43" ht="13" x14ac:dyDescent="0.15"/>
    <row r="44" ht="13" x14ac:dyDescent="0.15"/>
    <row r="45" ht="13" x14ac:dyDescent="0.15"/>
    <row r="46" ht="13" x14ac:dyDescent="0.15"/>
    <row r="47" ht="13" x14ac:dyDescent="0.15"/>
    <row r="48" ht="13" x14ac:dyDescent="0.15"/>
    <row r="49" ht="13" x14ac:dyDescent="0.15"/>
    <row r="50" ht="13" x14ac:dyDescent="0.15"/>
    <row r="51" ht="13" x14ac:dyDescent="0.15"/>
    <row r="52" ht="13" x14ac:dyDescent="0.15"/>
    <row r="53" ht="13" x14ac:dyDescent="0.15"/>
    <row r="54" ht="13" x14ac:dyDescent="0.15"/>
    <row r="55" ht="13" x14ac:dyDescent="0.15"/>
    <row r="56" ht="13" x14ac:dyDescent="0.15"/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  <row r="75" ht="13" x14ac:dyDescent="0.15"/>
    <row r="76" ht="13" x14ac:dyDescent="0.15"/>
    <row r="77" ht="13" x14ac:dyDescent="0.15"/>
    <row r="78" ht="13" x14ac:dyDescent="0.15"/>
    <row r="79" ht="13" x14ac:dyDescent="0.15"/>
    <row r="80" ht="13" x14ac:dyDescent="0.15"/>
    <row r="81" ht="13" x14ac:dyDescent="0.15"/>
    <row r="82" ht="13" x14ac:dyDescent="0.15"/>
    <row r="83" ht="13" x14ac:dyDescent="0.15"/>
    <row r="84" ht="13" x14ac:dyDescent="0.15"/>
    <row r="85" ht="13" x14ac:dyDescent="0.15"/>
    <row r="86" ht="13" x14ac:dyDescent="0.15"/>
    <row r="87" ht="13" x14ac:dyDescent="0.15"/>
    <row r="88" ht="13" x14ac:dyDescent="0.15"/>
    <row r="89" ht="13" x14ac:dyDescent="0.15"/>
    <row r="90" ht="13" x14ac:dyDescent="0.15"/>
    <row r="91" ht="13" x14ac:dyDescent="0.15"/>
    <row r="92" ht="13" x14ac:dyDescent="0.15"/>
    <row r="93" ht="13" x14ac:dyDescent="0.15"/>
    <row r="94" ht="13" x14ac:dyDescent="0.15"/>
    <row r="95" ht="13" x14ac:dyDescent="0.15"/>
    <row r="96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  <row r="160" ht="13" x14ac:dyDescent="0.15"/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  <row r="168" ht="13" x14ac:dyDescent="0.15"/>
    <row r="169" ht="13" x14ac:dyDescent="0.15"/>
    <row r="170" ht="13" x14ac:dyDescent="0.15"/>
    <row r="171" ht="13" x14ac:dyDescent="0.15"/>
    <row r="172" ht="13" x14ac:dyDescent="0.15"/>
    <row r="173" ht="13" x14ac:dyDescent="0.15"/>
    <row r="174" ht="13" x14ac:dyDescent="0.15"/>
    <row r="175" ht="13" x14ac:dyDescent="0.15"/>
    <row r="176" ht="13" x14ac:dyDescent="0.15"/>
    <row r="177" ht="13" x14ac:dyDescent="0.15"/>
    <row r="178" ht="13" x14ac:dyDescent="0.15"/>
    <row r="179" ht="13" x14ac:dyDescent="0.15"/>
    <row r="180" ht="13" x14ac:dyDescent="0.15"/>
    <row r="181" ht="13" x14ac:dyDescent="0.15"/>
    <row r="182" ht="13" x14ac:dyDescent="0.15"/>
    <row r="183" ht="13" x14ac:dyDescent="0.15"/>
    <row r="184" ht="13" x14ac:dyDescent="0.15"/>
    <row r="185" ht="13" x14ac:dyDescent="0.15"/>
    <row r="186" ht="13" x14ac:dyDescent="0.15"/>
    <row r="187" ht="13" x14ac:dyDescent="0.15"/>
    <row r="188" ht="13" x14ac:dyDescent="0.15"/>
    <row r="189" ht="13" x14ac:dyDescent="0.15"/>
    <row r="190" ht="13" x14ac:dyDescent="0.15"/>
    <row r="191" ht="13" x14ac:dyDescent="0.15"/>
    <row r="192" ht="13" x14ac:dyDescent="0.15"/>
    <row r="193" ht="13" x14ac:dyDescent="0.15"/>
    <row r="194" ht="13" x14ac:dyDescent="0.15"/>
    <row r="195" ht="13" x14ac:dyDescent="0.15"/>
    <row r="196" ht="13" x14ac:dyDescent="0.15"/>
    <row r="197" ht="13" x14ac:dyDescent="0.15"/>
    <row r="198" ht="13" x14ac:dyDescent="0.15"/>
    <row r="199" ht="13" x14ac:dyDescent="0.15"/>
    <row r="200" ht="13" x14ac:dyDescent="0.15"/>
    <row r="201" ht="13" x14ac:dyDescent="0.15"/>
    <row r="202" ht="13" x14ac:dyDescent="0.15"/>
    <row r="203" ht="13" x14ac:dyDescent="0.15"/>
    <row r="204" ht="13" x14ac:dyDescent="0.15"/>
    <row r="205" ht="13" x14ac:dyDescent="0.15"/>
    <row r="206" ht="13" x14ac:dyDescent="0.15"/>
    <row r="207" ht="13" x14ac:dyDescent="0.15"/>
    <row r="208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</sheetData>
  <mergeCells count="6">
    <mergeCell ref="A1:A2"/>
    <mergeCell ref="B1:B2"/>
    <mergeCell ref="C1:C2"/>
    <mergeCell ref="D1:G1"/>
    <mergeCell ref="H1:J1"/>
    <mergeCell ref="K1:M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8920-D2E8-4141-A963-594AD9C2C40F}">
  <dimension ref="A1:B37"/>
  <sheetViews>
    <sheetView zoomScale="150" zoomScaleNormal="150" workbookViewId="0">
      <selection activeCell="D8" sqref="D8"/>
    </sheetView>
  </sheetViews>
  <sheetFormatPr baseColWidth="10" defaultRowHeight="13" x14ac:dyDescent="0.15"/>
  <cols>
    <col min="1" max="1" width="19.83203125" bestFit="1" customWidth="1"/>
  </cols>
  <sheetData>
    <row r="1" spans="1:2" x14ac:dyDescent="0.15">
      <c r="A1" t="s">
        <v>115</v>
      </c>
    </row>
    <row r="2" spans="1:2" x14ac:dyDescent="0.15">
      <c r="A2" t="s">
        <v>119</v>
      </c>
    </row>
    <row r="3" spans="1:2" x14ac:dyDescent="0.15">
      <c r="A3" t="s">
        <v>106</v>
      </c>
    </row>
    <row r="4" spans="1:2" x14ac:dyDescent="0.15">
      <c r="A4" t="s">
        <v>110</v>
      </c>
      <c r="B4" s="51"/>
    </row>
    <row r="5" spans="1:2" x14ac:dyDescent="0.15">
      <c r="A5" t="s">
        <v>113</v>
      </c>
      <c r="B5" s="51"/>
    </row>
    <row r="6" spans="1:2" x14ac:dyDescent="0.15">
      <c r="A6" s="2" t="s">
        <v>107</v>
      </c>
    </row>
    <row r="7" spans="1:2" x14ac:dyDescent="0.15">
      <c r="A7" s="2" t="s">
        <v>116</v>
      </c>
    </row>
    <row r="8" spans="1:2" x14ac:dyDescent="0.15">
      <c r="A8" s="2" t="s">
        <v>109</v>
      </c>
    </row>
    <row r="9" spans="1:2" x14ac:dyDescent="0.15">
      <c r="A9" t="s">
        <v>118</v>
      </c>
      <c r="B9" s="51"/>
    </row>
    <row r="10" spans="1:2" x14ac:dyDescent="0.15">
      <c r="A10" s="2" t="s">
        <v>111</v>
      </c>
      <c r="B10" s="51"/>
    </row>
    <row r="11" spans="1:2" x14ac:dyDescent="0.15">
      <c r="A11" s="2" t="s">
        <v>114</v>
      </c>
    </row>
    <row r="12" spans="1:2" x14ac:dyDescent="0.15">
      <c r="A12" s="2" t="s">
        <v>117</v>
      </c>
    </row>
    <row r="13" spans="1:2" x14ac:dyDescent="0.15">
      <c r="A13" s="2" t="s">
        <v>112</v>
      </c>
    </row>
    <row r="14" spans="1:2" x14ac:dyDescent="0.15">
      <c r="A14" s="2" t="s">
        <v>108</v>
      </c>
    </row>
    <row r="23" spans="2:2" x14ac:dyDescent="0.15">
      <c r="B23" s="51"/>
    </row>
    <row r="30" spans="2:2" x14ac:dyDescent="0.15">
      <c r="B30" s="51"/>
    </row>
    <row r="31" spans="2:2" x14ac:dyDescent="0.15">
      <c r="B31" s="51"/>
    </row>
    <row r="36" spans="2:2" x14ac:dyDescent="0.15">
      <c r="B36" s="51"/>
    </row>
    <row r="37" spans="2:2" x14ac:dyDescent="0.15">
      <c r="B37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MLB Rankings</vt:lpstr>
      <vt:lpstr>Raw Data</vt:lpstr>
      <vt:lpstr>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Cristian</dc:creator>
  <cp:keywords/>
  <dc:description/>
  <cp:lastModifiedBy>Microsoft Office User</cp:lastModifiedBy>
  <cp:revision/>
  <dcterms:created xsi:type="dcterms:W3CDTF">2022-01-17T16:04:45Z</dcterms:created>
  <dcterms:modified xsi:type="dcterms:W3CDTF">2022-02-10T16:33:21Z</dcterms:modified>
  <cp:category/>
  <cp:contentStatus/>
</cp:coreProperties>
</file>